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585" firstSheet="1" activeTab="1"/>
  </bookViews>
  <sheets>
    <sheet name="112.1班級人數表(4134人)正確" sheetId="6" r:id="rId1"/>
    <sheet name="111.2學年度學生人數統計表(4134人)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7" l="1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D50" i="7"/>
  <c r="BQ32" i="7"/>
  <c r="BQ33" i="7"/>
  <c r="BQ34" i="7"/>
  <c r="BQ35" i="7"/>
  <c r="BQ36" i="7"/>
  <c r="BQ37" i="7"/>
  <c r="BQ38" i="7"/>
  <c r="BQ39" i="7"/>
  <c r="BQ40" i="7"/>
  <c r="BQ41" i="7"/>
  <c r="BQ42" i="7"/>
  <c r="BQ43" i="7"/>
  <c r="BQ44" i="7"/>
  <c r="BQ45" i="7"/>
  <c r="BQ46" i="7"/>
  <c r="BQ47" i="7"/>
  <c r="BQ48" i="7"/>
  <c r="BQ49" i="7"/>
  <c r="BP49" i="7"/>
  <c r="BP32" i="7"/>
  <c r="BP33" i="7"/>
  <c r="BP34" i="7"/>
  <c r="BP35" i="7"/>
  <c r="BP36" i="7"/>
  <c r="BP37" i="7"/>
  <c r="BP38" i="7"/>
  <c r="BP39" i="7"/>
  <c r="BP40" i="7"/>
  <c r="BP41" i="7"/>
  <c r="BP42" i="7"/>
  <c r="BP43" i="7"/>
  <c r="BP44" i="7"/>
  <c r="BP45" i="7"/>
  <c r="BP46" i="7"/>
  <c r="BP47" i="7"/>
  <c r="BP48" i="7"/>
  <c r="BP31" i="7"/>
  <c r="BQ31" i="7"/>
  <c r="BQ7" i="7"/>
  <c r="BQ8" i="7"/>
  <c r="BQ9" i="7"/>
  <c r="BQ10" i="7"/>
  <c r="BQ11" i="7"/>
  <c r="BQ12" i="7"/>
  <c r="BQ13" i="7"/>
  <c r="BQ14" i="7"/>
  <c r="BQ15" i="7"/>
  <c r="BQ16" i="7"/>
  <c r="BQ17" i="7"/>
  <c r="BQ18" i="7"/>
  <c r="BQ19" i="7"/>
  <c r="BQ20" i="7"/>
  <c r="BQ21" i="7"/>
  <c r="BQ22" i="7"/>
  <c r="BQ23" i="7"/>
  <c r="BQ24" i="7"/>
  <c r="BQ25" i="7"/>
  <c r="BQ26" i="7"/>
  <c r="BQ27" i="7"/>
  <c r="BQ28" i="7"/>
  <c r="BQ29" i="7"/>
  <c r="BQ30" i="7"/>
  <c r="BQ6" i="7"/>
  <c r="BP7" i="7"/>
  <c r="BP30" i="7" s="1"/>
  <c r="BP8" i="7"/>
  <c r="BP9" i="7"/>
  <c r="BP10" i="7"/>
  <c r="BP11" i="7"/>
  <c r="BP12" i="7"/>
  <c r="BP13" i="7"/>
  <c r="BP14" i="7"/>
  <c r="BP15" i="7"/>
  <c r="BP16" i="7"/>
  <c r="BP17" i="7"/>
  <c r="BP18" i="7"/>
  <c r="BP19" i="7"/>
  <c r="BP20" i="7"/>
  <c r="BP21" i="7"/>
  <c r="BP22" i="7"/>
  <c r="BP23" i="7"/>
  <c r="BP24" i="7"/>
  <c r="BP25" i="7"/>
  <c r="BP26" i="7"/>
  <c r="BP27" i="7"/>
  <c r="BP28" i="7"/>
  <c r="BP29" i="7"/>
  <c r="BP6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D30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AO49" i="7"/>
  <c r="AJ19" i="7" l="1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20" i="7"/>
  <c r="AJ21" i="7"/>
  <c r="AJ22" i="7"/>
  <c r="AJ23" i="7"/>
  <c r="AJ24" i="7"/>
  <c r="AJ25" i="7"/>
  <c r="AJ26" i="7"/>
  <c r="AJ27" i="7"/>
  <c r="AJ28" i="7"/>
  <c r="AJ29" i="7"/>
  <c r="AJ31" i="7"/>
  <c r="AJ44" i="7" l="1"/>
  <c r="AJ45" i="7"/>
  <c r="AJ46" i="7"/>
  <c r="AJ47" i="7"/>
  <c r="AJ48" i="7"/>
  <c r="AJ43" i="7"/>
  <c r="AJ39" i="7"/>
  <c r="AJ40" i="7"/>
  <c r="AJ41" i="7"/>
  <c r="AJ42" i="7"/>
  <c r="AJ38" i="7"/>
  <c r="AL49" i="7"/>
  <c r="AM49" i="7"/>
  <c r="AN49" i="7"/>
  <c r="AK49" i="7" l="1"/>
  <c r="E49" i="7"/>
  <c r="F49" i="7"/>
  <c r="G49" i="7"/>
  <c r="D49" i="7"/>
  <c r="AJ35" i="7"/>
  <c r="AJ36" i="7"/>
  <c r="AJ37" i="7"/>
  <c r="AJ34" i="7"/>
  <c r="AJ33" i="7"/>
  <c r="AJ32" i="7"/>
</calcChain>
</file>

<file path=xl/sharedStrings.xml><?xml version="1.0" encoding="utf-8"?>
<sst xmlns="http://schemas.openxmlformats.org/spreadsheetml/2006/main" count="969" uniqueCount="286">
  <si>
    <t>入學部別</t>
  </si>
  <si>
    <t>學制</t>
  </si>
  <si>
    <t>學院</t>
  </si>
  <si>
    <t>班級</t>
  </si>
  <si>
    <t>一般生</t>
  </si>
  <si>
    <t>男</t>
  </si>
  <si>
    <t>進修部</t>
  </si>
  <si>
    <t>二專</t>
  </si>
  <si>
    <t>休閒暨餐旅學院</t>
  </si>
  <si>
    <t>觀光事業科</t>
  </si>
  <si>
    <t>觀光事業科1-1(假)</t>
  </si>
  <si>
    <t>女</t>
  </si>
  <si>
    <t>護理系</t>
  </si>
  <si>
    <t>觀光事業系</t>
  </si>
  <si>
    <t>觀光事業科2-1(假)</t>
  </si>
  <si>
    <t>餐旅管理科</t>
  </si>
  <si>
    <t>觀光事業科3-1(假)</t>
  </si>
  <si>
    <t>延畢班</t>
  </si>
  <si>
    <t>餐旅管理科3-1(假)</t>
  </si>
  <si>
    <t>在職研究所</t>
  </si>
  <si>
    <t>藥學暨健康學院</t>
  </si>
  <si>
    <t>藥學系碩士班</t>
  </si>
  <si>
    <t>藥學碩士專班1-1</t>
  </si>
  <si>
    <t>二技</t>
  </si>
  <si>
    <t>四技</t>
  </si>
  <si>
    <t>藥學碩士專班2-1</t>
  </si>
  <si>
    <t>食品科技系</t>
  </si>
  <si>
    <t>人文暨資訊學院</t>
  </si>
  <si>
    <t>文化創意產業研究所</t>
  </si>
  <si>
    <t>文創碩士專班3-1(假)</t>
  </si>
  <si>
    <t>文創碩士專班5-1(假)</t>
  </si>
  <si>
    <t>多媒體設計系文創碩士在職專班</t>
  </si>
  <si>
    <t>文創碩士專班1-1(假)</t>
  </si>
  <si>
    <t>社會工作系</t>
  </si>
  <si>
    <t>幼兒保育系</t>
  </si>
  <si>
    <t>多媒體設計系</t>
  </si>
  <si>
    <t>數位多媒體設計系</t>
  </si>
  <si>
    <t>文創碩士專班2-1(假)</t>
  </si>
  <si>
    <t>休閒運動管理系</t>
  </si>
  <si>
    <t>文創碩士專班4-1</t>
  </si>
  <si>
    <t>文創碩士專班5-1</t>
  </si>
  <si>
    <t>環境與職業安全衛生系環境管理碩士班</t>
  </si>
  <si>
    <t>環管碩士專班1-1</t>
  </si>
  <si>
    <t>環境與職業安全衛生系</t>
  </si>
  <si>
    <t>環管碩士專班2-1</t>
  </si>
  <si>
    <t>環管碩士專班3-1</t>
  </si>
  <si>
    <t>環管碩士專班4-1</t>
  </si>
  <si>
    <t>休閒運動管理系休閒事業管理碩士班</t>
  </si>
  <si>
    <t>休閒事業管理碩士專班1-1</t>
  </si>
  <si>
    <t>餐旅管理系</t>
  </si>
  <si>
    <t>休閒事業管理碩士專班2-1</t>
  </si>
  <si>
    <t>休閒事業管理碩士專班3-1</t>
  </si>
  <si>
    <t>二技(假)</t>
  </si>
  <si>
    <t>進二技護理系3-3(假)</t>
  </si>
  <si>
    <t>進二技多媒體設計系1-1(假)</t>
  </si>
  <si>
    <t>進二技多媒體設計系2-1(假)</t>
  </si>
  <si>
    <t>生命禮儀暨關懷事業系</t>
  </si>
  <si>
    <t>進二技生命禮儀暨關懷事業系1-1(假)</t>
  </si>
  <si>
    <t>時尚美容應用系</t>
  </si>
  <si>
    <t>進二技生命禮儀暨關懷事業系2-1(假)</t>
  </si>
  <si>
    <t>進二技護理系1-1</t>
  </si>
  <si>
    <t>進二技護理系1-3(假)</t>
  </si>
  <si>
    <t>進二技護理系2-1</t>
  </si>
  <si>
    <t>進二技護理系2-3(假)</t>
  </si>
  <si>
    <t>進二技社工系1-1(假)</t>
  </si>
  <si>
    <t>進二技社工系1-2(假)</t>
  </si>
  <si>
    <t>進二技社工系1-3(假)</t>
  </si>
  <si>
    <t>進二技社工系2-1(假)</t>
  </si>
  <si>
    <t>進二技社工系2-2(假)</t>
  </si>
  <si>
    <t>進二技社工系2-3(假)</t>
  </si>
  <si>
    <t>進二技社工系3-1(假)</t>
  </si>
  <si>
    <t>進二技社工系3-2(假)</t>
  </si>
  <si>
    <t>進二技社工系3-3(假)</t>
  </si>
  <si>
    <t>進二技社工系4-1(假)</t>
  </si>
  <si>
    <t>進二技休閒系1-1(假)</t>
  </si>
  <si>
    <t>進二技休閒系1-2(假)</t>
  </si>
  <si>
    <t>進二技休閒系2-1(假)</t>
  </si>
  <si>
    <t>進二技休閒系2-2(假)</t>
  </si>
  <si>
    <t>消防安全學士學位學程</t>
  </si>
  <si>
    <t>進二技休閒系3-2(假)</t>
  </si>
  <si>
    <t>進二技休閒系4-1(假)</t>
  </si>
  <si>
    <t>進二技環職系1-1(假)</t>
  </si>
  <si>
    <t>進二技環職系2-1(假)</t>
  </si>
  <si>
    <t>進二技消防安全學程1-1(假)</t>
  </si>
  <si>
    <t>進二技消防安全學程2-1(假)</t>
  </si>
  <si>
    <t>進二技消防安全學程1-2(營)</t>
  </si>
  <si>
    <t>進二技消防安全學程2-2(營)</t>
  </si>
  <si>
    <t>生命關懷事業學士學位學程</t>
  </si>
  <si>
    <t>進二技生命關懷學程3-1(假)</t>
  </si>
  <si>
    <t>寵物照護暨美容學士學位學程</t>
  </si>
  <si>
    <t>進二技寵物美容學程 1-1(假)</t>
  </si>
  <si>
    <t>進二技寵物美容學程 2-1(假)</t>
  </si>
  <si>
    <t>進二技寵物美容學程 3-1(假)</t>
  </si>
  <si>
    <t>進二技餐旅系1-1(假)</t>
  </si>
  <si>
    <t>進二技餐旅系2-1</t>
  </si>
  <si>
    <t>進二技餐旅系3-1</t>
  </si>
  <si>
    <t>進二技幼保系1-1(假)</t>
  </si>
  <si>
    <t>進二技幼保系1-2(假)</t>
  </si>
  <si>
    <t>應用外語系</t>
  </si>
  <si>
    <t>行銷與流通管理系</t>
  </si>
  <si>
    <t>進二技幼保系2-1(假)</t>
  </si>
  <si>
    <t>應用日語系</t>
  </si>
  <si>
    <t>進二技幼保系2-2(假)</t>
  </si>
  <si>
    <t>進二技幼保系3-2(假)</t>
  </si>
  <si>
    <t>進四技消防安全學位學程4-1</t>
  </si>
  <si>
    <t>進四技消防安全學位學程6-1</t>
  </si>
  <si>
    <t>進四技行銷流通系6-1</t>
  </si>
  <si>
    <t>進四技餐旅系1-1</t>
  </si>
  <si>
    <t>進四技餐旅系2-1</t>
  </si>
  <si>
    <t>進四技餐旅系3-1</t>
  </si>
  <si>
    <t>進四技餐旅系4-1</t>
  </si>
  <si>
    <t>進四技餐旅系5-1</t>
  </si>
  <si>
    <t>日間部</t>
  </si>
  <si>
    <t>研究所</t>
  </si>
  <si>
    <t>藥學碩士班1-1</t>
  </si>
  <si>
    <t>藥學碩士班2-1</t>
  </si>
  <si>
    <t>社會工作系碩士班</t>
  </si>
  <si>
    <t>社工碩士班1-1</t>
  </si>
  <si>
    <t>社工碩士班2-1</t>
  </si>
  <si>
    <t>社工碩士班3-1</t>
  </si>
  <si>
    <t>社工碩士班4-1</t>
  </si>
  <si>
    <t>環管碩士班1-1</t>
  </si>
  <si>
    <t>環管碩士班2-1</t>
  </si>
  <si>
    <t>休閒事業管理碩士班1-1</t>
  </si>
  <si>
    <t>休閒事業管理碩士班2-1</t>
  </si>
  <si>
    <t>休閒事業管理碩士班3-1</t>
  </si>
  <si>
    <t>休閒事業管理碩士班4-1</t>
  </si>
  <si>
    <t>四技多媒體設計系1-1</t>
  </si>
  <si>
    <t>四技多媒體設計系2-1</t>
  </si>
  <si>
    <t>四技生命禮儀暨關懷事業系1-1</t>
  </si>
  <si>
    <t>四技生命禮儀暨關懷事業系2-1</t>
  </si>
  <si>
    <t>四技護理系1-1</t>
  </si>
  <si>
    <t>四技護理系1-2</t>
  </si>
  <si>
    <t>四技護理系2-1</t>
  </si>
  <si>
    <t>四技護理系2-2</t>
  </si>
  <si>
    <t>四技護理系3-1</t>
  </si>
  <si>
    <t>四技護理系3-2</t>
  </si>
  <si>
    <t>四技護理系4-1</t>
  </si>
  <si>
    <t>四技護理系4-2</t>
  </si>
  <si>
    <t>四技護理系5-1</t>
  </si>
  <si>
    <t>四技護理系5-2</t>
  </si>
  <si>
    <t>四技護理系5-3</t>
  </si>
  <si>
    <t>四技護理系6-1</t>
  </si>
  <si>
    <t>四技護理系7-1</t>
  </si>
  <si>
    <t>四技社工系1-1</t>
  </si>
  <si>
    <t>四技社工系2-1</t>
  </si>
  <si>
    <t>四技社工系3-1</t>
  </si>
  <si>
    <t>四技社工系4-1</t>
  </si>
  <si>
    <t>四技社工系5-1</t>
  </si>
  <si>
    <t>四技休閒系1-1</t>
  </si>
  <si>
    <t>四技休閒系2-1</t>
  </si>
  <si>
    <t>四技休閒系3-1</t>
  </si>
  <si>
    <t>四技休閒系4-1</t>
  </si>
  <si>
    <t>四技休閒系5-1</t>
  </si>
  <si>
    <t>四技休閒系6-1</t>
  </si>
  <si>
    <t>資訊工程與娛樂科技系</t>
  </si>
  <si>
    <t>四技資樂系4-1</t>
  </si>
  <si>
    <t>四技資樂系5-1</t>
  </si>
  <si>
    <t>四技環安系1-1</t>
  </si>
  <si>
    <t>四技環安系2-1</t>
  </si>
  <si>
    <t>四技環安系3-1</t>
  </si>
  <si>
    <t>四技環安系4-1</t>
  </si>
  <si>
    <t>四技環安系5-1</t>
  </si>
  <si>
    <t>四技消防安全學程1-1</t>
  </si>
  <si>
    <t>四技消防安全學程2-1</t>
  </si>
  <si>
    <t>四技消防安全學程3-1</t>
  </si>
  <si>
    <t>四技消防安全學程4-1</t>
  </si>
  <si>
    <t>四技消防安全學程5-1</t>
  </si>
  <si>
    <t>四技消防安全學程6-1</t>
  </si>
  <si>
    <t>四技應用外語系4-1</t>
  </si>
  <si>
    <t>四技應用外語系5-1</t>
  </si>
  <si>
    <t>四技數媒系3-1</t>
  </si>
  <si>
    <t>四技數媒系4-1</t>
  </si>
  <si>
    <t>藥學系臨床藥學組</t>
  </si>
  <si>
    <t>四技藥學系臨床組1-1</t>
  </si>
  <si>
    <t>四技藥學系臨床組2-1</t>
  </si>
  <si>
    <t>四技藥學系臨床組3-1</t>
  </si>
  <si>
    <t>四技藥學系臨床組4-1</t>
  </si>
  <si>
    <t>四技藥學系臨床組5-1</t>
  </si>
  <si>
    <t>四技藥學系臨床組6-1</t>
  </si>
  <si>
    <t>四技藥學系臨床組7-1</t>
  </si>
  <si>
    <t>四技寵物照護學程1-1</t>
  </si>
  <si>
    <t>四技寵物照護學程1-2</t>
  </si>
  <si>
    <t>四技寵物照護學程2-1</t>
  </si>
  <si>
    <t>四技寵物照護學程2-2</t>
  </si>
  <si>
    <t>四技寵物照護學程3-1</t>
  </si>
  <si>
    <t>四技寵物照護學程3-2</t>
  </si>
  <si>
    <t>四技寵物照護學程4-1</t>
  </si>
  <si>
    <t>四技寵物照護學程4-2</t>
  </si>
  <si>
    <t>四技寵物照護學程5-1</t>
  </si>
  <si>
    <t>四技寵物照護學程5-2</t>
  </si>
  <si>
    <t>四技數媒系5-1</t>
  </si>
  <si>
    <t>四技餐旅系1-1</t>
  </si>
  <si>
    <t>四技餐旅系2-1</t>
  </si>
  <si>
    <t>四技餐旅系2-2</t>
  </si>
  <si>
    <t>四技餐旅系3-1</t>
  </si>
  <si>
    <t>四技餐旅系4-1</t>
  </si>
  <si>
    <t>四技餐旅系4-2</t>
  </si>
  <si>
    <t>四技餐旅系5-1</t>
  </si>
  <si>
    <t>四技餐旅系5-2</t>
  </si>
  <si>
    <t>四技餐旅系5-3</t>
  </si>
  <si>
    <t>四技餐旅系6-1</t>
  </si>
  <si>
    <t>四技餐旅系7-1</t>
  </si>
  <si>
    <t>四技應用日語系3-1</t>
  </si>
  <si>
    <t>四技幼保系4-1</t>
  </si>
  <si>
    <t>四技食科系4-1</t>
  </si>
  <si>
    <t>四技食科系5-1</t>
  </si>
  <si>
    <t>四技觀光系1-1</t>
  </si>
  <si>
    <t>四技觀光系2-1</t>
  </si>
  <si>
    <t>四技觀光系3-1</t>
  </si>
  <si>
    <t>四技觀光系4-1</t>
  </si>
  <si>
    <t>四技觀光系5-1</t>
  </si>
  <si>
    <t>四技觀光系6-1</t>
  </si>
  <si>
    <t>四技觀光系1-4(原)</t>
  </si>
  <si>
    <t>四技觀光系2-4(原)</t>
  </si>
  <si>
    <t>四技觀光系3-4(原)</t>
  </si>
  <si>
    <t>四技觀光系4-4(原)</t>
  </si>
  <si>
    <t>四技觀光系5-4(原)</t>
  </si>
  <si>
    <t>四技觀光系6-4(原)</t>
  </si>
  <si>
    <t>四技時美系4-1</t>
  </si>
  <si>
    <t>四技時美系5-1</t>
  </si>
  <si>
    <t>寵物照護暨美容系</t>
  </si>
  <si>
    <t>四技寵美系1-1</t>
  </si>
  <si>
    <t>食品科技系食品技術與應用組</t>
  </si>
  <si>
    <t>四技食科系技應組6-1</t>
  </si>
  <si>
    <t>藥學系藥學組</t>
  </si>
  <si>
    <t>四技藥學系藥學組1-1</t>
  </si>
  <si>
    <t>四技藥學系藥學組1-2</t>
  </si>
  <si>
    <t>四技藥學系藥學組1-3</t>
  </si>
  <si>
    <t>四技藥學系藥學組2-1</t>
  </si>
  <si>
    <t>四技藥學系藥學組2-2</t>
  </si>
  <si>
    <t>四技藥學系藥學組2-3</t>
  </si>
  <si>
    <t>四技藥學系藥學組3-1</t>
  </si>
  <si>
    <t>四技藥學系藥學組3-2</t>
  </si>
  <si>
    <t>四技藥學系藥學組3-3</t>
  </si>
  <si>
    <t>四技藥學系藥學組4-1</t>
  </si>
  <si>
    <t>四技藥學系藥學組4-2</t>
  </si>
  <si>
    <t>四技藥學系藥學組4-3</t>
  </si>
  <si>
    <t>四技藥學系藥學組5-1</t>
  </si>
  <si>
    <t>四技藥學系藥學組5-2</t>
  </si>
  <si>
    <t>四技藥學系藥學組5-3</t>
  </si>
  <si>
    <t>四技藥學系藥學組6-1</t>
  </si>
  <si>
    <t>四技藥學系藥學組6-2</t>
  </si>
  <si>
    <t>四技藥學系藥學組6-3</t>
  </si>
  <si>
    <t>四技藥學系藥學組7-3</t>
  </si>
  <si>
    <t>四技產學攜手專班</t>
  </si>
  <si>
    <t>四技產學餐旅管理4-1</t>
  </si>
  <si>
    <t>四技產學餐旅管理(僑生班)3-3</t>
  </si>
  <si>
    <t>四技產學餐旅管理(僑生班)4-3</t>
  </si>
  <si>
    <t>一年級</t>
  </si>
  <si>
    <t>二年級</t>
  </si>
  <si>
    <t>三年級</t>
  </si>
  <si>
    <t>四年級</t>
  </si>
  <si>
    <t>六年級</t>
  </si>
  <si>
    <t>七年級</t>
  </si>
  <si>
    <t>總計</t>
  </si>
  <si>
    <t>日間部 合計</t>
  </si>
  <si>
    <t>進修部 合計</t>
  </si>
  <si>
    <t>科系</t>
  </si>
  <si>
    <t>一般生 合計</t>
  </si>
  <si>
    <t>延畢班 合計</t>
  </si>
  <si>
    <t>部別</t>
    <phoneticPr fontId="1" type="noConversion"/>
  </si>
  <si>
    <t>年級</t>
  </si>
  <si>
    <t>合計</t>
  </si>
  <si>
    <t>進修部 合計</t>
    <phoneticPr fontId="1" type="noConversion"/>
  </si>
  <si>
    <t>五年級</t>
  </si>
  <si>
    <t>四技產學</t>
    <phoneticPr fontId="1" type="noConversion"/>
  </si>
  <si>
    <t>112學年度第1學期 學生班級人數表112.10.15</t>
    <phoneticPr fontId="1" type="noConversion"/>
  </si>
  <si>
    <t>四年級</t>
    <phoneticPr fontId="1" type="noConversion"/>
  </si>
  <si>
    <t>四技產學</t>
  </si>
  <si>
    <t>六年級</t>
    <phoneticPr fontId="1" type="noConversion"/>
  </si>
  <si>
    <t>寵物照護暨美容系</t>
    <phoneticPr fontId="1" type="noConversion"/>
  </si>
  <si>
    <t>五年級</t>
    <phoneticPr fontId="1" type="noConversion"/>
  </si>
  <si>
    <t>男</t>
    <phoneticPr fontId="1" type="noConversion"/>
  </si>
  <si>
    <t>女</t>
    <phoneticPr fontId="1" type="noConversion"/>
  </si>
  <si>
    <t>五年級</t>
    <phoneticPr fontId="1" type="noConversion"/>
  </si>
  <si>
    <t>八年級</t>
    <phoneticPr fontId="1" type="noConversion"/>
  </si>
  <si>
    <t>五年級</t>
    <phoneticPr fontId="1" type="noConversion"/>
  </si>
  <si>
    <t>112學年度第2學期學生人數統計表(含延修生)資料日期112年03月15日</t>
    <phoneticPr fontId="1" type="noConversion"/>
  </si>
  <si>
    <t>幼兒保育系</t>
    <phoneticPr fontId="1" type="noConversion"/>
  </si>
  <si>
    <t>行銷與流通管理系</t>
    <phoneticPr fontId="1" type="noConversion"/>
  </si>
  <si>
    <t>五年級</t>
    <phoneticPr fontId="1" type="noConversion"/>
  </si>
  <si>
    <t>四技新南向</t>
    <phoneticPr fontId="1" type="noConversion"/>
  </si>
  <si>
    <t>一年級</t>
    <phoneticPr fontId="1" type="noConversion"/>
  </si>
  <si>
    <t>男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</si>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</sst>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pivotButton="1" applyBorder="1">
      <alignment vertical="center"/>
    </xf>
    <xf numFmtId="0" fontId="0" fillId="0" borderId="1" xfId="0" applyBorder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left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pivotButton="1" applyBorder="1" applyAlignment="1">
      <alignment horizontal="center" vertical="center" textRotation="255"/>
    </xf>
    <xf numFmtId="0" fontId="0" fillId="0" borderId="3" xfId="0" pivotButton="1" applyBorder="1" applyAlignment="1">
      <alignment horizontal="center" vertical="center" textRotation="255"/>
    </xf>
    <xf numFmtId="0" fontId="0" fillId="0" borderId="4" xfId="0" pivotButton="1" applyBorder="1" applyAlignment="1">
      <alignment horizontal="center" vertical="center" textRotation="255"/>
    </xf>
    <xf numFmtId="0" fontId="0" fillId="0" borderId="2" xfId="0" pivotButton="1" applyBorder="1" applyAlignment="1">
      <alignment horizontal="center" vertical="center" wrapText="1"/>
    </xf>
    <xf numFmtId="0" fontId="0" fillId="0" borderId="3" xfId="0" pivotButton="1" applyBorder="1" applyAlignment="1">
      <alignment horizontal="center" vertical="center" wrapText="1"/>
    </xf>
    <xf numFmtId="0" fontId="0" fillId="0" borderId="4" xfId="0" pivotButton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2" xfId="0" pivotButton="1" applyBorder="1" applyAlignment="1">
      <alignment horizontal="center" vertical="center"/>
    </xf>
    <xf numFmtId="0" fontId="0" fillId="0" borderId="3" xfId="0" pivotButton="1" applyBorder="1" applyAlignment="1">
      <alignment horizontal="center" vertical="center"/>
    </xf>
    <xf numFmtId="0" fontId="0" fillId="0" borderId="4" xfId="0" pivotButton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27" workbookViewId="0">
      <selection activeCell="B20" sqref="B20"/>
    </sheetView>
  </sheetViews>
  <sheetFormatPr defaultRowHeight="16.5" x14ac:dyDescent="0.25"/>
  <cols>
    <col min="1" max="1" width="13.25" style="4" bestFit="1" customWidth="1"/>
    <col min="2" max="2" width="20.25" style="4" bestFit="1" customWidth="1"/>
    <col min="3" max="3" width="42.25" bestFit="1" customWidth="1"/>
    <col min="4" max="4" width="8.5" style="4" bestFit="1" customWidth="1"/>
    <col min="5" max="5" width="39.25" bestFit="1" customWidth="1"/>
    <col min="6" max="6" width="6.25" style="4" customWidth="1"/>
  </cols>
  <sheetData>
    <row r="1" spans="1:6" ht="26.45" customHeight="1" x14ac:dyDescent="0.25">
      <c r="A1" s="20" t="s">
        <v>267</v>
      </c>
      <c r="B1" s="20"/>
      <c r="C1" s="20"/>
      <c r="D1" s="20"/>
      <c r="E1" s="20"/>
      <c r="F1" s="20"/>
    </row>
    <row r="2" spans="1:6" x14ac:dyDescent="0.25">
      <c r="A2" s="3" t="s">
        <v>0</v>
      </c>
      <c r="B2" s="3" t="s">
        <v>1</v>
      </c>
      <c r="C2" s="5" t="s">
        <v>258</v>
      </c>
      <c r="D2" s="3" t="s">
        <v>262</v>
      </c>
      <c r="E2" s="5" t="s">
        <v>3</v>
      </c>
      <c r="F2" s="1" t="s">
        <v>263</v>
      </c>
    </row>
    <row r="3" spans="1:6" x14ac:dyDescent="0.25">
      <c r="A3" s="1" t="s">
        <v>112</v>
      </c>
      <c r="B3" s="1" t="s">
        <v>24</v>
      </c>
      <c r="C3" s="6" t="s">
        <v>34</v>
      </c>
      <c r="D3" s="1">
        <v>4</v>
      </c>
      <c r="E3" s="6" t="s">
        <v>204</v>
      </c>
      <c r="F3" s="2">
        <v>7</v>
      </c>
    </row>
    <row r="4" spans="1:6" x14ac:dyDescent="0.25">
      <c r="A4" s="1" t="s">
        <v>112</v>
      </c>
      <c r="B4" s="1" t="s">
        <v>24</v>
      </c>
      <c r="C4" s="6" t="s">
        <v>56</v>
      </c>
      <c r="D4" s="1">
        <v>1</v>
      </c>
      <c r="E4" s="6" t="s">
        <v>129</v>
      </c>
      <c r="F4" s="2">
        <v>20</v>
      </c>
    </row>
    <row r="5" spans="1:6" x14ac:dyDescent="0.25">
      <c r="A5" s="1" t="s">
        <v>112</v>
      </c>
      <c r="B5" s="1" t="s">
        <v>24</v>
      </c>
      <c r="C5" s="6" t="s">
        <v>56</v>
      </c>
      <c r="D5" s="1">
        <v>2</v>
      </c>
      <c r="E5" s="6" t="s">
        <v>130</v>
      </c>
      <c r="F5" s="2">
        <v>18</v>
      </c>
    </row>
    <row r="6" spans="1:6" x14ac:dyDescent="0.25">
      <c r="A6" s="1" t="s">
        <v>112</v>
      </c>
      <c r="B6" s="1" t="s">
        <v>24</v>
      </c>
      <c r="C6" s="6" t="s">
        <v>38</v>
      </c>
      <c r="D6" s="1">
        <v>1</v>
      </c>
      <c r="E6" s="6" t="s">
        <v>149</v>
      </c>
      <c r="F6" s="2">
        <v>30</v>
      </c>
    </row>
    <row r="7" spans="1:6" x14ac:dyDescent="0.25">
      <c r="A7" s="1" t="s">
        <v>112</v>
      </c>
      <c r="B7" s="1" t="s">
        <v>24</v>
      </c>
      <c r="C7" s="6" t="s">
        <v>38</v>
      </c>
      <c r="D7" s="1">
        <v>2</v>
      </c>
      <c r="E7" s="6" t="s">
        <v>150</v>
      </c>
      <c r="F7" s="2">
        <v>37</v>
      </c>
    </row>
    <row r="8" spans="1:6" x14ac:dyDescent="0.25">
      <c r="A8" s="1" t="s">
        <v>112</v>
      </c>
      <c r="B8" s="1" t="s">
        <v>24</v>
      </c>
      <c r="C8" s="6" t="s">
        <v>38</v>
      </c>
      <c r="D8" s="1">
        <v>3</v>
      </c>
      <c r="E8" s="6" t="s">
        <v>151</v>
      </c>
      <c r="F8" s="2">
        <v>22</v>
      </c>
    </row>
    <row r="9" spans="1:6" x14ac:dyDescent="0.25">
      <c r="A9" s="1" t="s">
        <v>112</v>
      </c>
      <c r="B9" s="1" t="s">
        <v>24</v>
      </c>
      <c r="C9" s="6" t="s">
        <v>38</v>
      </c>
      <c r="D9" s="1">
        <v>4</v>
      </c>
      <c r="E9" s="6" t="s">
        <v>152</v>
      </c>
      <c r="F9" s="2">
        <v>42</v>
      </c>
    </row>
    <row r="10" spans="1:6" x14ac:dyDescent="0.25">
      <c r="A10" s="1" t="s">
        <v>112</v>
      </c>
      <c r="B10" s="1" t="s">
        <v>24</v>
      </c>
      <c r="C10" s="6" t="s">
        <v>38</v>
      </c>
      <c r="D10" s="1">
        <v>5</v>
      </c>
      <c r="E10" s="6" t="s">
        <v>153</v>
      </c>
      <c r="F10" s="2">
        <v>9</v>
      </c>
    </row>
    <row r="11" spans="1:6" x14ac:dyDescent="0.25">
      <c r="A11" s="1" t="s">
        <v>112</v>
      </c>
      <c r="B11" s="1" t="s">
        <v>24</v>
      </c>
      <c r="C11" s="6" t="s">
        <v>38</v>
      </c>
      <c r="D11" s="1">
        <v>6</v>
      </c>
      <c r="E11" s="6" t="s">
        <v>154</v>
      </c>
      <c r="F11" s="2">
        <v>3</v>
      </c>
    </row>
    <row r="12" spans="1:6" x14ac:dyDescent="0.25">
      <c r="A12" s="1" t="s">
        <v>112</v>
      </c>
      <c r="B12" s="1" t="s">
        <v>24</v>
      </c>
      <c r="C12" s="6" t="s">
        <v>35</v>
      </c>
      <c r="D12" s="1">
        <v>1</v>
      </c>
      <c r="E12" s="6" t="s">
        <v>127</v>
      </c>
      <c r="F12" s="2">
        <v>17</v>
      </c>
    </row>
    <row r="13" spans="1:6" x14ac:dyDescent="0.25">
      <c r="A13" s="1" t="s">
        <v>112</v>
      </c>
      <c r="B13" s="1" t="s">
        <v>24</v>
      </c>
      <c r="C13" s="6" t="s">
        <v>35</v>
      </c>
      <c r="D13" s="1">
        <v>2</v>
      </c>
      <c r="E13" s="6" t="s">
        <v>128</v>
      </c>
      <c r="F13" s="2">
        <v>19</v>
      </c>
    </row>
    <row r="14" spans="1:6" x14ac:dyDescent="0.25">
      <c r="A14" s="1" t="s">
        <v>112</v>
      </c>
      <c r="B14" s="1" t="s">
        <v>24</v>
      </c>
      <c r="C14" s="6" t="s">
        <v>33</v>
      </c>
      <c r="D14" s="1">
        <v>1</v>
      </c>
      <c r="E14" s="6" t="s">
        <v>144</v>
      </c>
      <c r="F14" s="2">
        <v>33</v>
      </c>
    </row>
    <row r="15" spans="1:6" x14ac:dyDescent="0.25">
      <c r="A15" s="1" t="s">
        <v>112</v>
      </c>
      <c r="B15" s="1" t="s">
        <v>24</v>
      </c>
      <c r="C15" s="6" t="s">
        <v>33</v>
      </c>
      <c r="D15" s="1">
        <v>2</v>
      </c>
      <c r="E15" s="6" t="s">
        <v>145</v>
      </c>
      <c r="F15" s="2">
        <v>24</v>
      </c>
    </row>
    <row r="16" spans="1:6" x14ac:dyDescent="0.25">
      <c r="A16" s="1" t="s">
        <v>112</v>
      </c>
      <c r="B16" s="1" t="s">
        <v>24</v>
      </c>
      <c r="C16" s="6" t="s">
        <v>33</v>
      </c>
      <c r="D16" s="1">
        <v>3</v>
      </c>
      <c r="E16" s="6" t="s">
        <v>146</v>
      </c>
      <c r="F16" s="2">
        <v>18</v>
      </c>
    </row>
    <row r="17" spans="1:6" x14ac:dyDescent="0.25">
      <c r="A17" s="1" t="s">
        <v>112</v>
      </c>
      <c r="B17" s="1" t="s">
        <v>24</v>
      </c>
      <c r="C17" s="6" t="s">
        <v>33</v>
      </c>
      <c r="D17" s="1">
        <v>4</v>
      </c>
      <c r="E17" s="6" t="s">
        <v>147</v>
      </c>
      <c r="F17" s="2">
        <v>20</v>
      </c>
    </row>
    <row r="18" spans="1:6" x14ac:dyDescent="0.25">
      <c r="A18" s="1" t="s">
        <v>112</v>
      </c>
      <c r="B18" s="1" t="s">
        <v>24</v>
      </c>
      <c r="C18" s="6" t="s">
        <v>33</v>
      </c>
      <c r="D18" s="1">
        <v>5</v>
      </c>
      <c r="E18" s="6" t="s">
        <v>148</v>
      </c>
      <c r="F18" s="2">
        <v>3</v>
      </c>
    </row>
    <row r="19" spans="1:6" x14ac:dyDescent="0.25">
      <c r="A19" s="1" t="s">
        <v>112</v>
      </c>
      <c r="B19" s="1" t="s">
        <v>24</v>
      </c>
      <c r="C19" s="6" t="s">
        <v>26</v>
      </c>
      <c r="D19" s="1">
        <v>4</v>
      </c>
      <c r="E19" s="6" t="s">
        <v>205</v>
      </c>
      <c r="F19" s="2">
        <v>9</v>
      </c>
    </row>
    <row r="20" spans="1:6" x14ac:dyDescent="0.25">
      <c r="A20" s="1" t="s">
        <v>112</v>
      </c>
      <c r="B20" s="1" t="s">
        <v>24</v>
      </c>
      <c r="C20" s="6" t="s">
        <v>26</v>
      </c>
      <c r="D20" s="1">
        <v>5</v>
      </c>
      <c r="E20" s="6" t="s">
        <v>206</v>
      </c>
      <c r="F20" s="2">
        <v>3</v>
      </c>
    </row>
    <row r="21" spans="1:6" x14ac:dyDescent="0.25">
      <c r="A21" s="1" t="s">
        <v>112</v>
      </c>
      <c r="B21" s="1" t="s">
        <v>24</v>
      </c>
      <c r="C21" s="6" t="s">
        <v>223</v>
      </c>
      <c r="D21" s="1">
        <v>6</v>
      </c>
      <c r="E21" s="6" t="s">
        <v>224</v>
      </c>
      <c r="F21" s="2">
        <v>1</v>
      </c>
    </row>
    <row r="22" spans="1:6" x14ac:dyDescent="0.25">
      <c r="A22" s="1" t="s">
        <v>112</v>
      </c>
      <c r="B22" s="1" t="s">
        <v>24</v>
      </c>
      <c r="C22" s="6" t="s">
        <v>58</v>
      </c>
      <c r="D22" s="1">
        <v>4</v>
      </c>
      <c r="E22" s="6" t="s">
        <v>219</v>
      </c>
      <c r="F22" s="2">
        <v>10</v>
      </c>
    </row>
    <row r="23" spans="1:6" x14ac:dyDescent="0.25">
      <c r="A23" s="1" t="s">
        <v>112</v>
      </c>
      <c r="B23" s="1" t="s">
        <v>24</v>
      </c>
      <c r="C23" s="6" t="s">
        <v>58</v>
      </c>
      <c r="D23" s="1">
        <v>5</v>
      </c>
      <c r="E23" s="6" t="s">
        <v>220</v>
      </c>
      <c r="F23" s="2">
        <v>1</v>
      </c>
    </row>
    <row r="24" spans="1:6" x14ac:dyDescent="0.25">
      <c r="A24" s="1" t="s">
        <v>112</v>
      </c>
      <c r="B24" s="1" t="s">
        <v>24</v>
      </c>
      <c r="C24" s="6" t="s">
        <v>78</v>
      </c>
      <c r="D24" s="1">
        <v>1</v>
      </c>
      <c r="E24" s="6" t="s">
        <v>163</v>
      </c>
      <c r="F24" s="2">
        <v>12</v>
      </c>
    </row>
    <row r="25" spans="1:6" x14ac:dyDescent="0.25">
      <c r="A25" s="1" t="s">
        <v>112</v>
      </c>
      <c r="B25" s="1" t="s">
        <v>24</v>
      </c>
      <c r="C25" s="6" t="s">
        <v>78</v>
      </c>
      <c r="D25" s="1">
        <v>2</v>
      </c>
      <c r="E25" s="6" t="s">
        <v>164</v>
      </c>
      <c r="F25" s="2">
        <v>17</v>
      </c>
    </row>
    <row r="26" spans="1:6" x14ac:dyDescent="0.25">
      <c r="A26" s="1" t="s">
        <v>112</v>
      </c>
      <c r="B26" s="1" t="s">
        <v>24</v>
      </c>
      <c r="C26" s="6" t="s">
        <v>78</v>
      </c>
      <c r="D26" s="1">
        <v>3</v>
      </c>
      <c r="E26" s="6" t="s">
        <v>165</v>
      </c>
      <c r="F26" s="2">
        <v>29</v>
      </c>
    </row>
    <row r="27" spans="1:6" x14ac:dyDescent="0.25">
      <c r="A27" s="1" t="s">
        <v>112</v>
      </c>
      <c r="B27" s="1" t="s">
        <v>24</v>
      </c>
      <c r="C27" s="6" t="s">
        <v>78</v>
      </c>
      <c r="D27" s="1">
        <v>4</v>
      </c>
      <c r="E27" s="6" t="s">
        <v>166</v>
      </c>
      <c r="F27" s="2">
        <v>41</v>
      </c>
    </row>
    <row r="28" spans="1:6" x14ac:dyDescent="0.25">
      <c r="A28" s="1" t="s">
        <v>112</v>
      </c>
      <c r="B28" s="1" t="s">
        <v>24</v>
      </c>
      <c r="C28" s="6" t="s">
        <v>78</v>
      </c>
      <c r="D28" s="1">
        <v>5</v>
      </c>
      <c r="E28" s="6" t="s">
        <v>167</v>
      </c>
      <c r="F28" s="2">
        <v>1</v>
      </c>
    </row>
    <row r="29" spans="1:6" x14ac:dyDescent="0.25">
      <c r="A29" s="1" t="s">
        <v>112</v>
      </c>
      <c r="B29" s="1" t="s">
        <v>24</v>
      </c>
      <c r="C29" s="6" t="s">
        <v>78</v>
      </c>
      <c r="D29" s="1">
        <v>6</v>
      </c>
      <c r="E29" s="6" t="s">
        <v>168</v>
      </c>
      <c r="F29" s="2">
        <v>1</v>
      </c>
    </row>
    <row r="30" spans="1:6" x14ac:dyDescent="0.25">
      <c r="A30" s="1" t="s">
        <v>112</v>
      </c>
      <c r="B30" s="1" t="s">
        <v>24</v>
      </c>
      <c r="C30" s="6" t="s">
        <v>155</v>
      </c>
      <c r="D30" s="1">
        <v>4</v>
      </c>
      <c r="E30" s="6" t="s">
        <v>156</v>
      </c>
      <c r="F30" s="2">
        <v>9</v>
      </c>
    </row>
    <row r="31" spans="1:6" x14ac:dyDescent="0.25">
      <c r="A31" s="1" t="s">
        <v>112</v>
      </c>
      <c r="B31" s="1" t="s">
        <v>24</v>
      </c>
      <c r="C31" s="6" t="s">
        <v>155</v>
      </c>
      <c r="D31" s="1">
        <v>5</v>
      </c>
      <c r="E31" s="6" t="s">
        <v>157</v>
      </c>
      <c r="F31" s="2">
        <v>1</v>
      </c>
    </row>
    <row r="32" spans="1:6" x14ac:dyDescent="0.25">
      <c r="A32" s="1" t="s">
        <v>112</v>
      </c>
      <c r="B32" s="1" t="s">
        <v>24</v>
      </c>
      <c r="C32" s="6" t="s">
        <v>36</v>
      </c>
      <c r="D32" s="1">
        <v>3</v>
      </c>
      <c r="E32" s="6" t="s">
        <v>171</v>
      </c>
      <c r="F32" s="2">
        <v>18</v>
      </c>
    </row>
    <row r="33" spans="1:6" x14ac:dyDescent="0.25">
      <c r="A33" s="1" t="s">
        <v>112</v>
      </c>
      <c r="B33" s="1" t="s">
        <v>24</v>
      </c>
      <c r="C33" s="6" t="s">
        <v>36</v>
      </c>
      <c r="D33" s="1">
        <v>4</v>
      </c>
      <c r="E33" s="6" t="s">
        <v>172</v>
      </c>
      <c r="F33" s="2">
        <v>18</v>
      </c>
    </row>
    <row r="34" spans="1:6" x14ac:dyDescent="0.25">
      <c r="A34" s="1" t="s">
        <v>112</v>
      </c>
      <c r="B34" s="1" t="s">
        <v>24</v>
      </c>
      <c r="C34" s="6" t="s">
        <v>36</v>
      </c>
      <c r="D34" s="1">
        <v>5</v>
      </c>
      <c r="E34" s="6" t="s">
        <v>191</v>
      </c>
      <c r="F34" s="2">
        <v>1</v>
      </c>
    </row>
    <row r="35" spans="1:6" x14ac:dyDescent="0.25">
      <c r="A35" s="1" t="s">
        <v>112</v>
      </c>
      <c r="B35" s="1" t="s">
        <v>24</v>
      </c>
      <c r="C35" s="6" t="s">
        <v>49</v>
      </c>
      <c r="D35" s="1">
        <v>1</v>
      </c>
      <c r="E35" s="6" t="s">
        <v>192</v>
      </c>
      <c r="F35" s="2">
        <v>38</v>
      </c>
    </row>
    <row r="36" spans="1:6" x14ac:dyDescent="0.25">
      <c r="A36" s="1" t="s">
        <v>112</v>
      </c>
      <c r="B36" s="1" t="s">
        <v>24</v>
      </c>
      <c r="C36" s="6" t="s">
        <v>49</v>
      </c>
      <c r="D36" s="1">
        <v>2</v>
      </c>
      <c r="E36" s="6" t="s">
        <v>193</v>
      </c>
      <c r="F36" s="2">
        <v>31</v>
      </c>
    </row>
    <row r="37" spans="1:6" x14ac:dyDescent="0.25">
      <c r="A37" s="1" t="s">
        <v>112</v>
      </c>
      <c r="B37" s="1" t="s">
        <v>24</v>
      </c>
      <c r="C37" s="6" t="s">
        <v>49</v>
      </c>
      <c r="D37" s="1">
        <v>2</v>
      </c>
      <c r="E37" s="6" t="s">
        <v>194</v>
      </c>
      <c r="F37" s="2">
        <v>7</v>
      </c>
    </row>
    <row r="38" spans="1:6" x14ac:dyDescent="0.25">
      <c r="A38" s="1" t="s">
        <v>112</v>
      </c>
      <c r="B38" s="1" t="s">
        <v>24</v>
      </c>
      <c r="C38" s="6" t="s">
        <v>49</v>
      </c>
      <c r="D38" s="1">
        <v>3</v>
      </c>
      <c r="E38" s="6" t="s">
        <v>195</v>
      </c>
      <c r="F38" s="2">
        <v>32</v>
      </c>
    </row>
    <row r="39" spans="1:6" x14ac:dyDescent="0.25">
      <c r="A39" s="1" t="s">
        <v>112</v>
      </c>
      <c r="B39" s="1" t="s">
        <v>24</v>
      </c>
      <c r="C39" s="6" t="s">
        <v>49</v>
      </c>
      <c r="D39" s="1">
        <v>4</v>
      </c>
      <c r="E39" s="6" t="s">
        <v>196</v>
      </c>
      <c r="F39" s="2">
        <v>31</v>
      </c>
    </row>
    <row r="40" spans="1:6" x14ac:dyDescent="0.25">
      <c r="A40" s="1" t="s">
        <v>112</v>
      </c>
      <c r="B40" s="1" t="s">
        <v>24</v>
      </c>
      <c r="C40" s="6" t="s">
        <v>49</v>
      </c>
      <c r="D40" s="1">
        <v>4</v>
      </c>
      <c r="E40" s="6" t="s">
        <v>197</v>
      </c>
      <c r="F40" s="2">
        <v>29</v>
      </c>
    </row>
    <row r="41" spans="1:6" x14ac:dyDescent="0.25">
      <c r="A41" s="1" t="s">
        <v>112</v>
      </c>
      <c r="B41" s="1" t="s">
        <v>24</v>
      </c>
      <c r="C41" s="6" t="s">
        <v>49</v>
      </c>
      <c r="D41" s="1">
        <v>5</v>
      </c>
      <c r="E41" s="6" t="s">
        <v>198</v>
      </c>
      <c r="F41" s="2">
        <v>6</v>
      </c>
    </row>
    <row r="42" spans="1:6" x14ac:dyDescent="0.25">
      <c r="A42" s="1" t="s">
        <v>112</v>
      </c>
      <c r="B42" s="1" t="s">
        <v>24</v>
      </c>
      <c r="C42" s="6" t="s">
        <v>49</v>
      </c>
      <c r="D42" s="1">
        <v>5</v>
      </c>
      <c r="E42" s="6" t="s">
        <v>199</v>
      </c>
      <c r="F42" s="2">
        <v>2</v>
      </c>
    </row>
    <row r="43" spans="1:6" x14ac:dyDescent="0.25">
      <c r="A43" s="1" t="s">
        <v>112</v>
      </c>
      <c r="B43" s="1" t="s">
        <v>24</v>
      </c>
      <c r="C43" s="6" t="s">
        <v>49</v>
      </c>
      <c r="D43" s="1">
        <v>5</v>
      </c>
      <c r="E43" s="6" t="s">
        <v>200</v>
      </c>
      <c r="F43" s="2">
        <v>3</v>
      </c>
    </row>
    <row r="44" spans="1:6" x14ac:dyDescent="0.25">
      <c r="A44" s="1" t="s">
        <v>112</v>
      </c>
      <c r="B44" s="1" t="s">
        <v>24</v>
      </c>
      <c r="C44" s="6" t="s">
        <v>49</v>
      </c>
      <c r="D44" s="1">
        <v>6</v>
      </c>
      <c r="E44" s="6" t="s">
        <v>201</v>
      </c>
      <c r="F44" s="2">
        <v>2</v>
      </c>
    </row>
    <row r="45" spans="1:6" x14ac:dyDescent="0.25">
      <c r="A45" s="1" t="s">
        <v>112</v>
      </c>
      <c r="B45" s="1" t="s">
        <v>24</v>
      </c>
      <c r="C45" s="6" t="s">
        <v>49</v>
      </c>
      <c r="D45" s="1">
        <v>6</v>
      </c>
      <c r="E45" s="6" t="s">
        <v>202</v>
      </c>
      <c r="F45" s="2">
        <v>1</v>
      </c>
    </row>
    <row r="46" spans="1:6" x14ac:dyDescent="0.25">
      <c r="A46" s="1" t="s">
        <v>112</v>
      </c>
      <c r="B46" s="1" t="s">
        <v>24</v>
      </c>
      <c r="C46" s="6" t="s">
        <v>101</v>
      </c>
      <c r="D46" s="1">
        <v>3</v>
      </c>
      <c r="E46" s="6" t="s">
        <v>203</v>
      </c>
      <c r="F46" s="2">
        <v>6</v>
      </c>
    </row>
    <row r="47" spans="1:6" x14ac:dyDescent="0.25">
      <c r="A47" s="1" t="s">
        <v>112</v>
      </c>
      <c r="B47" s="1" t="s">
        <v>24</v>
      </c>
      <c r="C47" s="6" t="s">
        <v>98</v>
      </c>
      <c r="D47" s="1">
        <v>4</v>
      </c>
      <c r="E47" s="6" t="s">
        <v>169</v>
      </c>
      <c r="F47" s="2">
        <v>22</v>
      </c>
    </row>
    <row r="48" spans="1:6" x14ac:dyDescent="0.25">
      <c r="A48" s="1" t="s">
        <v>112</v>
      </c>
      <c r="B48" s="1" t="s">
        <v>24</v>
      </c>
      <c r="C48" s="6" t="s">
        <v>98</v>
      </c>
      <c r="D48" s="1">
        <v>5</v>
      </c>
      <c r="E48" s="6" t="s">
        <v>170</v>
      </c>
      <c r="F48" s="2">
        <v>1</v>
      </c>
    </row>
    <row r="49" spans="1:6" x14ac:dyDescent="0.25">
      <c r="A49" s="1" t="s">
        <v>112</v>
      </c>
      <c r="B49" s="1" t="s">
        <v>24</v>
      </c>
      <c r="C49" s="6" t="s">
        <v>43</v>
      </c>
      <c r="D49" s="1">
        <v>1</v>
      </c>
      <c r="E49" s="6" t="s">
        <v>158</v>
      </c>
      <c r="F49" s="2">
        <v>21</v>
      </c>
    </row>
    <row r="50" spans="1:6" x14ac:dyDescent="0.25">
      <c r="A50" s="1" t="s">
        <v>112</v>
      </c>
      <c r="B50" s="1" t="s">
        <v>24</v>
      </c>
      <c r="C50" s="6" t="s">
        <v>43</v>
      </c>
      <c r="D50" s="1">
        <v>2</v>
      </c>
      <c r="E50" s="6" t="s">
        <v>159</v>
      </c>
      <c r="F50" s="2">
        <v>34</v>
      </c>
    </row>
    <row r="51" spans="1:6" x14ac:dyDescent="0.25">
      <c r="A51" s="1" t="s">
        <v>112</v>
      </c>
      <c r="B51" s="1" t="s">
        <v>24</v>
      </c>
      <c r="C51" s="6" t="s">
        <v>43</v>
      </c>
      <c r="D51" s="1">
        <v>3</v>
      </c>
      <c r="E51" s="6" t="s">
        <v>160</v>
      </c>
      <c r="F51" s="2">
        <v>47</v>
      </c>
    </row>
    <row r="52" spans="1:6" x14ac:dyDescent="0.25">
      <c r="A52" s="1" t="s">
        <v>112</v>
      </c>
      <c r="B52" s="1" t="s">
        <v>24</v>
      </c>
      <c r="C52" s="6" t="s">
        <v>43</v>
      </c>
      <c r="D52" s="1">
        <v>4</v>
      </c>
      <c r="E52" s="6" t="s">
        <v>161</v>
      </c>
      <c r="F52" s="2">
        <v>59</v>
      </c>
    </row>
    <row r="53" spans="1:6" x14ac:dyDescent="0.25">
      <c r="A53" s="1" t="s">
        <v>112</v>
      </c>
      <c r="B53" s="1" t="s">
        <v>24</v>
      </c>
      <c r="C53" s="6" t="s">
        <v>43</v>
      </c>
      <c r="D53" s="1">
        <v>5</v>
      </c>
      <c r="E53" s="6" t="s">
        <v>162</v>
      </c>
      <c r="F53" s="2">
        <v>3</v>
      </c>
    </row>
    <row r="54" spans="1:6" x14ac:dyDescent="0.25">
      <c r="A54" s="1" t="s">
        <v>112</v>
      </c>
      <c r="B54" s="1" t="s">
        <v>24</v>
      </c>
      <c r="C54" s="6" t="s">
        <v>221</v>
      </c>
      <c r="D54" s="1">
        <v>1</v>
      </c>
      <c r="E54" s="6" t="s">
        <v>222</v>
      </c>
      <c r="F54" s="2">
        <v>1</v>
      </c>
    </row>
    <row r="55" spans="1:6" x14ac:dyDescent="0.25">
      <c r="A55" s="1" t="s">
        <v>112</v>
      </c>
      <c r="B55" s="1" t="s">
        <v>24</v>
      </c>
      <c r="C55" s="6" t="s">
        <v>89</v>
      </c>
      <c r="D55" s="1">
        <v>1</v>
      </c>
      <c r="E55" s="6" t="s">
        <v>181</v>
      </c>
      <c r="F55" s="2">
        <v>33</v>
      </c>
    </row>
    <row r="56" spans="1:6" x14ac:dyDescent="0.25">
      <c r="A56" s="1" t="s">
        <v>112</v>
      </c>
      <c r="B56" s="1" t="s">
        <v>24</v>
      </c>
      <c r="C56" s="6" t="s">
        <v>89</v>
      </c>
      <c r="D56" s="1">
        <v>1</v>
      </c>
      <c r="E56" s="6" t="s">
        <v>182</v>
      </c>
      <c r="F56" s="2">
        <v>34</v>
      </c>
    </row>
    <row r="57" spans="1:6" x14ac:dyDescent="0.25">
      <c r="A57" s="1" t="s">
        <v>112</v>
      </c>
      <c r="B57" s="1" t="s">
        <v>24</v>
      </c>
      <c r="C57" s="6" t="s">
        <v>89</v>
      </c>
      <c r="D57" s="1">
        <v>2</v>
      </c>
      <c r="E57" s="6" t="s">
        <v>183</v>
      </c>
      <c r="F57" s="2">
        <v>40</v>
      </c>
    </row>
    <row r="58" spans="1:6" x14ac:dyDescent="0.25">
      <c r="A58" s="1" t="s">
        <v>112</v>
      </c>
      <c r="B58" s="1" t="s">
        <v>24</v>
      </c>
      <c r="C58" s="6" t="s">
        <v>89</v>
      </c>
      <c r="D58" s="1">
        <v>2</v>
      </c>
      <c r="E58" s="6" t="s">
        <v>184</v>
      </c>
      <c r="F58" s="2">
        <v>24</v>
      </c>
    </row>
    <row r="59" spans="1:6" x14ac:dyDescent="0.25">
      <c r="A59" s="1" t="s">
        <v>112</v>
      </c>
      <c r="B59" s="1" t="s">
        <v>24</v>
      </c>
      <c r="C59" s="6" t="s">
        <v>89</v>
      </c>
      <c r="D59" s="1">
        <v>3</v>
      </c>
      <c r="E59" s="6" t="s">
        <v>185</v>
      </c>
      <c r="F59" s="2">
        <v>24</v>
      </c>
    </row>
    <row r="60" spans="1:6" x14ac:dyDescent="0.25">
      <c r="A60" s="1" t="s">
        <v>112</v>
      </c>
      <c r="B60" s="1" t="s">
        <v>24</v>
      </c>
      <c r="C60" s="6" t="s">
        <v>89</v>
      </c>
      <c r="D60" s="1">
        <v>3</v>
      </c>
      <c r="E60" s="6" t="s">
        <v>186</v>
      </c>
      <c r="F60" s="2">
        <v>24</v>
      </c>
    </row>
    <row r="61" spans="1:6" x14ac:dyDescent="0.25">
      <c r="A61" s="1" t="s">
        <v>112</v>
      </c>
      <c r="B61" s="1" t="s">
        <v>24</v>
      </c>
      <c r="C61" s="6" t="s">
        <v>89</v>
      </c>
      <c r="D61" s="1">
        <v>4</v>
      </c>
      <c r="E61" s="6" t="s">
        <v>187</v>
      </c>
      <c r="F61" s="2">
        <v>36</v>
      </c>
    </row>
    <row r="62" spans="1:6" x14ac:dyDescent="0.25">
      <c r="A62" s="1" t="s">
        <v>112</v>
      </c>
      <c r="B62" s="1" t="s">
        <v>24</v>
      </c>
      <c r="C62" s="6" t="s">
        <v>89</v>
      </c>
      <c r="D62" s="1">
        <v>4</v>
      </c>
      <c r="E62" s="6" t="s">
        <v>188</v>
      </c>
      <c r="F62" s="2">
        <v>26</v>
      </c>
    </row>
    <row r="63" spans="1:6" x14ac:dyDescent="0.25">
      <c r="A63" s="1" t="s">
        <v>112</v>
      </c>
      <c r="B63" s="1" t="s">
        <v>24</v>
      </c>
      <c r="C63" s="6" t="s">
        <v>89</v>
      </c>
      <c r="D63" s="1">
        <v>5</v>
      </c>
      <c r="E63" s="6" t="s">
        <v>189</v>
      </c>
      <c r="F63" s="2">
        <v>1</v>
      </c>
    </row>
    <row r="64" spans="1:6" x14ac:dyDescent="0.25">
      <c r="A64" s="1" t="s">
        <v>112</v>
      </c>
      <c r="B64" s="1" t="s">
        <v>24</v>
      </c>
      <c r="C64" s="6" t="s">
        <v>89</v>
      </c>
      <c r="D64" s="1">
        <v>5</v>
      </c>
      <c r="E64" s="6" t="s">
        <v>190</v>
      </c>
      <c r="F64" s="2">
        <v>2</v>
      </c>
    </row>
    <row r="65" spans="1:6" x14ac:dyDescent="0.25">
      <c r="A65" s="1" t="s">
        <v>112</v>
      </c>
      <c r="B65" s="1" t="s">
        <v>24</v>
      </c>
      <c r="C65" s="6" t="s">
        <v>173</v>
      </c>
      <c r="D65" s="1">
        <v>1</v>
      </c>
      <c r="E65" s="6" t="s">
        <v>174</v>
      </c>
      <c r="F65" s="2">
        <v>23</v>
      </c>
    </row>
    <row r="66" spans="1:6" x14ac:dyDescent="0.25">
      <c r="A66" s="1" t="s">
        <v>112</v>
      </c>
      <c r="B66" s="1" t="s">
        <v>24</v>
      </c>
      <c r="C66" s="6" t="s">
        <v>173</v>
      </c>
      <c r="D66" s="1">
        <v>2</v>
      </c>
      <c r="E66" s="6" t="s">
        <v>175</v>
      </c>
      <c r="F66" s="2">
        <v>28</v>
      </c>
    </row>
    <row r="67" spans="1:6" x14ac:dyDescent="0.25">
      <c r="A67" s="1" t="s">
        <v>112</v>
      </c>
      <c r="B67" s="1" t="s">
        <v>24</v>
      </c>
      <c r="C67" s="6" t="s">
        <v>173</v>
      </c>
      <c r="D67" s="1">
        <v>3</v>
      </c>
      <c r="E67" s="6" t="s">
        <v>176</v>
      </c>
      <c r="F67" s="2">
        <v>31</v>
      </c>
    </row>
    <row r="68" spans="1:6" x14ac:dyDescent="0.25">
      <c r="A68" s="1" t="s">
        <v>112</v>
      </c>
      <c r="B68" s="1" t="s">
        <v>24</v>
      </c>
      <c r="C68" s="6" t="s">
        <v>173</v>
      </c>
      <c r="D68" s="1">
        <v>4</v>
      </c>
      <c r="E68" s="6" t="s">
        <v>177</v>
      </c>
      <c r="F68" s="2">
        <v>35</v>
      </c>
    </row>
    <row r="69" spans="1:6" x14ac:dyDescent="0.25">
      <c r="A69" s="1" t="s">
        <v>112</v>
      </c>
      <c r="B69" s="1" t="s">
        <v>24</v>
      </c>
      <c r="C69" s="6" t="s">
        <v>173</v>
      </c>
      <c r="D69" s="1">
        <v>5</v>
      </c>
      <c r="E69" s="6" t="s">
        <v>178</v>
      </c>
      <c r="F69" s="2">
        <v>27</v>
      </c>
    </row>
    <row r="70" spans="1:6" x14ac:dyDescent="0.25">
      <c r="A70" s="1" t="s">
        <v>112</v>
      </c>
      <c r="B70" s="1" t="s">
        <v>24</v>
      </c>
      <c r="C70" s="6" t="s">
        <v>173</v>
      </c>
      <c r="D70" s="1">
        <v>6</v>
      </c>
      <c r="E70" s="6" t="s">
        <v>179</v>
      </c>
      <c r="F70" s="2">
        <v>34</v>
      </c>
    </row>
    <row r="71" spans="1:6" x14ac:dyDescent="0.25">
      <c r="A71" s="1" t="s">
        <v>112</v>
      </c>
      <c r="B71" s="1" t="s">
        <v>24</v>
      </c>
      <c r="C71" s="6" t="s">
        <v>173</v>
      </c>
      <c r="D71" s="1">
        <v>7</v>
      </c>
      <c r="E71" s="6" t="s">
        <v>180</v>
      </c>
      <c r="F71" s="2">
        <v>2</v>
      </c>
    </row>
    <row r="72" spans="1:6" x14ac:dyDescent="0.25">
      <c r="A72" s="1" t="s">
        <v>112</v>
      </c>
      <c r="B72" s="1" t="s">
        <v>24</v>
      </c>
      <c r="C72" s="6" t="s">
        <v>225</v>
      </c>
      <c r="D72" s="1">
        <v>1</v>
      </c>
      <c r="E72" s="6" t="s">
        <v>226</v>
      </c>
      <c r="F72" s="2">
        <v>49</v>
      </c>
    </row>
    <row r="73" spans="1:6" x14ac:dyDescent="0.25">
      <c r="A73" s="1" t="s">
        <v>112</v>
      </c>
      <c r="B73" s="1" t="s">
        <v>24</v>
      </c>
      <c r="C73" s="6" t="s">
        <v>225</v>
      </c>
      <c r="D73" s="1">
        <v>1</v>
      </c>
      <c r="E73" s="6" t="s">
        <v>227</v>
      </c>
      <c r="F73" s="2">
        <v>49</v>
      </c>
    </row>
    <row r="74" spans="1:6" x14ac:dyDescent="0.25">
      <c r="A74" s="1" t="s">
        <v>112</v>
      </c>
      <c r="B74" s="1" t="s">
        <v>24</v>
      </c>
      <c r="C74" s="6" t="s">
        <v>225</v>
      </c>
      <c r="D74" s="1">
        <v>1</v>
      </c>
      <c r="E74" s="6" t="s">
        <v>228</v>
      </c>
      <c r="F74" s="2">
        <v>47</v>
      </c>
    </row>
    <row r="75" spans="1:6" x14ac:dyDescent="0.25">
      <c r="A75" s="1" t="s">
        <v>112</v>
      </c>
      <c r="B75" s="1" t="s">
        <v>24</v>
      </c>
      <c r="C75" s="6" t="s">
        <v>225</v>
      </c>
      <c r="D75" s="1">
        <v>2</v>
      </c>
      <c r="E75" s="6" t="s">
        <v>229</v>
      </c>
      <c r="F75" s="2">
        <v>50</v>
      </c>
    </row>
    <row r="76" spans="1:6" x14ac:dyDescent="0.25">
      <c r="A76" s="1" t="s">
        <v>112</v>
      </c>
      <c r="B76" s="1" t="s">
        <v>24</v>
      </c>
      <c r="C76" s="6" t="s">
        <v>225</v>
      </c>
      <c r="D76" s="1">
        <v>2</v>
      </c>
      <c r="E76" s="6" t="s">
        <v>230</v>
      </c>
      <c r="F76" s="2">
        <v>50</v>
      </c>
    </row>
    <row r="77" spans="1:6" x14ac:dyDescent="0.25">
      <c r="A77" s="1" t="s">
        <v>112</v>
      </c>
      <c r="B77" s="1" t="s">
        <v>24</v>
      </c>
      <c r="C77" s="6" t="s">
        <v>225</v>
      </c>
      <c r="D77" s="1">
        <v>2</v>
      </c>
      <c r="E77" s="6" t="s">
        <v>231</v>
      </c>
      <c r="F77" s="2">
        <v>53</v>
      </c>
    </row>
    <row r="78" spans="1:6" x14ac:dyDescent="0.25">
      <c r="A78" s="1" t="s">
        <v>112</v>
      </c>
      <c r="B78" s="1" t="s">
        <v>24</v>
      </c>
      <c r="C78" s="6" t="s">
        <v>225</v>
      </c>
      <c r="D78" s="1">
        <v>3</v>
      </c>
      <c r="E78" s="6" t="s">
        <v>232</v>
      </c>
      <c r="F78" s="2">
        <v>56</v>
      </c>
    </row>
    <row r="79" spans="1:6" x14ac:dyDescent="0.25">
      <c r="A79" s="1" t="s">
        <v>112</v>
      </c>
      <c r="B79" s="1" t="s">
        <v>24</v>
      </c>
      <c r="C79" s="6" t="s">
        <v>225</v>
      </c>
      <c r="D79" s="1">
        <v>3</v>
      </c>
      <c r="E79" s="6" t="s">
        <v>233</v>
      </c>
      <c r="F79" s="2">
        <v>56</v>
      </c>
    </row>
    <row r="80" spans="1:6" x14ac:dyDescent="0.25">
      <c r="A80" s="1" t="s">
        <v>112</v>
      </c>
      <c r="B80" s="1" t="s">
        <v>24</v>
      </c>
      <c r="C80" s="6" t="s">
        <v>225</v>
      </c>
      <c r="D80" s="1">
        <v>3</v>
      </c>
      <c r="E80" s="6" t="s">
        <v>234</v>
      </c>
      <c r="F80" s="2">
        <v>61</v>
      </c>
    </row>
    <row r="81" spans="1:6" x14ac:dyDescent="0.25">
      <c r="A81" s="1" t="s">
        <v>112</v>
      </c>
      <c r="B81" s="1" t="s">
        <v>24</v>
      </c>
      <c r="C81" s="6" t="s">
        <v>225</v>
      </c>
      <c r="D81" s="1">
        <v>4</v>
      </c>
      <c r="E81" s="6" t="s">
        <v>235</v>
      </c>
      <c r="F81" s="2">
        <v>56</v>
      </c>
    </row>
    <row r="82" spans="1:6" x14ac:dyDescent="0.25">
      <c r="A82" s="1" t="s">
        <v>112</v>
      </c>
      <c r="B82" s="1" t="s">
        <v>24</v>
      </c>
      <c r="C82" s="6" t="s">
        <v>225</v>
      </c>
      <c r="D82" s="1">
        <v>4</v>
      </c>
      <c r="E82" s="6" t="s">
        <v>236</v>
      </c>
      <c r="F82" s="2">
        <v>56</v>
      </c>
    </row>
    <row r="83" spans="1:6" x14ac:dyDescent="0.25">
      <c r="A83" s="1" t="s">
        <v>112</v>
      </c>
      <c r="B83" s="1" t="s">
        <v>24</v>
      </c>
      <c r="C83" s="6" t="s">
        <v>225</v>
      </c>
      <c r="D83" s="1">
        <v>4</v>
      </c>
      <c r="E83" s="6" t="s">
        <v>237</v>
      </c>
      <c r="F83" s="2">
        <v>58</v>
      </c>
    </row>
    <row r="84" spans="1:6" x14ac:dyDescent="0.25">
      <c r="A84" s="1" t="s">
        <v>112</v>
      </c>
      <c r="B84" s="1" t="s">
        <v>24</v>
      </c>
      <c r="C84" s="6" t="s">
        <v>225</v>
      </c>
      <c r="D84" s="1">
        <v>5</v>
      </c>
      <c r="E84" s="6" t="s">
        <v>238</v>
      </c>
      <c r="F84" s="2">
        <v>65</v>
      </c>
    </row>
    <row r="85" spans="1:6" x14ac:dyDescent="0.25">
      <c r="A85" s="1" t="s">
        <v>112</v>
      </c>
      <c r="B85" s="1" t="s">
        <v>24</v>
      </c>
      <c r="C85" s="6" t="s">
        <v>225</v>
      </c>
      <c r="D85" s="1">
        <v>5</v>
      </c>
      <c r="E85" s="6" t="s">
        <v>239</v>
      </c>
      <c r="F85" s="2">
        <v>65</v>
      </c>
    </row>
    <row r="86" spans="1:6" x14ac:dyDescent="0.25">
      <c r="A86" s="1" t="s">
        <v>112</v>
      </c>
      <c r="B86" s="1" t="s">
        <v>24</v>
      </c>
      <c r="C86" s="6" t="s">
        <v>225</v>
      </c>
      <c r="D86" s="1">
        <v>5</v>
      </c>
      <c r="E86" s="6" t="s">
        <v>240</v>
      </c>
      <c r="F86" s="2">
        <v>59</v>
      </c>
    </row>
    <row r="87" spans="1:6" x14ac:dyDescent="0.25">
      <c r="A87" s="1" t="s">
        <v>112</v>
      </c>
      <c r="B87" s="1" t="s">
        <v>24</v>
      </c>
      <c r="C87" s="6" t="s">
        <v>225</v>
      </c>
      <c r="D87" s="1">
        <v>6</v>
      </c>
      <c r="E87" s="6" t="s">
        <v>241</v>
      </c>
      <c r="F87" s="2">
        <v>3</v>
      </c>
    </row>
    <row r="88" spans="1:6" x14ac:dyDescent="0.25">
      <c r="A88" s="1" t="s">
        <v>112</v>
      </c>
      <c r="B88" s="1" t="s">
        <v>24</v>
      </c>
      <c r="C88" s="6" t="s">
        <v>225</v>
      </c>
      <c r="D88" s="1">
        <v>6</v>
      </c>
      <c r="E88" s="6" t="s">
        <v>242</v>
      </c>
      <c r="F88" s="2">
        <v>4</v>
      </c>
    </row>
    <row r="89" spans="1:6" x14ac:dyDescent="0.25">
      <c r="A89" s="1" t="s">
        <v>112</v>
      </c>
      <c r="B89" s="1" t="s">
        <v>24</v>
      </c>
      <c r="C89" s="6" t="s">
        <v>225</v>
      </c>
      <c r="D89" s="1">
        <v>6</v>
      </c>
      <c r="E89" s="6" t="s">
        <v>243</v>
      </c>
      <c r="F89" s="2">
        <v>3</v>
      </c>
    </row>
    <row r="90" spans="1:6" x14ac:dyDescent="0.25">
      <c r="A90" s="1" t="s">
        <v>112</v>
      </c>
      <c r="B90" s="1" t="s">
        <v>24</v>
      </c>
      <c r="C90" s="6" t="s">
        <v>225</v>
      </c>
      <c r="D90" s="1">
        <v>7</v>
      </c>
      <c r="E90" s="6" t="s">
        <v>244</v>
      </c>
      <c r="F90" s="2">
        <v>2</v>
      </c>
    </row>
    <row r="91" spans="1:6" x14ac:dyDescent="0.25">
      <c r="A91" s="1" t="s">
        <v>112</v>
      </c>
      <c r="B91" s="1" t="s">
        <v>24</v>
      </c>
      <c r="C91" s="6" t="s">
        <v>12</v>
      </c>
      <c r="D91" s="1">
        <v>1</v>
      </c>
      <c r="E91" s="6" t="s">
        <v>131</v>
      </c>
      <c r="F91" s="2">
        <v>27</v>
      </c>
    </row>
    <row r="92" spans="1:6" x14ac:dyDescent="0.25">
      <c r="A92" s="1" t="s">
        <v>112</v>
      </c>
      <c r="B92" s="1" t="s">
        <v>24</v>
      </c>
      <c r="C92" s="6" t="s">
        <v>12</v>
      </c>
      <c r="D92" s="1">
        <v>1</v>
      </c>
      <c r="E92" s="6" t="s">
        <v>132</v>
      </c>
      <c r="F92" s="2">
        <v>24</v>
      </c>
    </row>
    <row r="93" spans="1:6" x14ac:dyDescent="0.25">
      <c r="A93" s="1" t="s">
        <v>112</v>
      </c>
      <c r="B93" s="1" t="s">
        <v>24</v>
      </c>
      <c r="C93" s="6" t="s">
        <v>12</v>
      </c>
      <c r="D93" s="1">
        <v>2</v>
      </c>
      <c r="E93" s="6" t="s">
        <v>133</v>
      </c>
      <c r="F93" s="2">
        <v>29</v>
      </c>
    </row>
    <row r="94" spans="1:6" x14ac:dyDescent="0.25">
      <c r="A94" s="1" t="s">
        <v>112</v>
      </c>
      <c r="B94" s="1" t="s">
        <v>24</v>
      </c>
      <c r="C94" s="6" t="s">
        <v>12</v>
      </c>
      <c r="D94" s="1">
        <v>2</v>
      </c>
      <c r="E94" s="6" t="s">
        <v>134</v>
      </c>
      <c r="F94" s="2">
        <v>39</v>
      </c>
    </row>
    <row r="95" spans="1:6" x14ac:dyDescent="0.25">
      <c r="A95" s="1" t="s">
        <v>112</v>
      </c>
      <c r="B95" s="1" t="s">
        <v>24</v>
      </c>
      <c r="C95" s="6" t="s">
        <v>12</v>
      </c>
      <c r="D95" s="1">
        <v>3</v>
      </c>
      <c r="E95" s="6" t="s">
        <v>135</v>
      </c>
      <c r="F95" s="2">
        <v>28</v>
      </c>
    </row>
    <row r="96" spans="1:6" x14ac:dyDescent="0.25">
      <c r="A96" s="1" t="s">
        <v>112</v>
      </c>
      <c r="B96" s="1" t="s">
        <v>24</v>
      </c>
      <c r="C96" s="6" t="s">
        <v>12</v>
      </c>
      <c r="D96" s="1">
        <v>3</v>
      </c>
      <c r="E96" s="6" t="s">
        <v>136</v>
      </c>
      <c r="F96" s="2">
        <v>24</v>
      </c>
    </row>
    <row r="97" spans="1:6" x14ac:dyDescent="0.25">
      <c r="A97" s="1" t="s">
        <v>112</v>
      </c>
      <c r="B97" s="1" t="s">
        <v>24</v>
      </c>
      <c r="C97" s="6" t="s">
        <v>12</v>
      </c>
      <c r="D97" s="1">
        <v>4</v>
      </c>
      <c r="E97" s="6" t="s">
        <v>137</v>
      </c>
      <c r="F97" s="2">
        <v>43</v>
      </c>
    </row>
    <row r="98" spans="1:6" x14ac:dyDescent="0.25">
      <c r="A98" s="1" t="s">
        <v>112</v>
      </c>
      <c r="B98" s="1" t="s">
        <v>24</v>
      </c>
      <c r="C98" s="6" t="s">
        <v>12</v>
      </c>
      <c r="D98" s="1">
        <v>4</v>
      </c>
      <c r="E98" s="6" t="s">
        <v>138</v>
      </c>
      <c r="F98" s="2">
        <v>36</v>
      </c>
    </row>
    <row r="99" spans="1:6" x14ac:dyDescent="0.25">
      <c r="A99" s="1" t="s">
        <v>112</v>
      </c>
      <c r="B99" s="1" t="s">
        <v>24</v>
      </c>
      <c r="C99" s="6" t="s">
        <v>12</v>
      </c>
      <c r="D99" s="1">
        <v>5</v>
      </c>
      <c r="E99" s="6" t="s">
        <v>139</v>
      </c>
      <c r="F99" s="2">
        <v>3</v>
      </c>
    </row>
    <row r="100" spans="1:6" x14ac:dyDescent="0.25">
      <c r="A100" s="1" t="s">
        <v>112</v>
      </c>
      <c r="B100" s="1" t="s">
        <v>24</v>
      </c>
      <c r="C100" s="6" t="s">
        <v>12</v>
      </c>
      <c r="D100" s="1">
        <v>5</v>
      </c>
      <c r="E100" s="6" t="s">
        <v>140</v>
      </c>
      <c r="F100" s="2">
        <v>5</v>
      </c>
    </row>
    <row r="101" spans="1:6" x14ac:dyDescent="0.25">
      <c r="A101" s="1" t="s">
        <v>112</v>
      </c>
      <c r="B101" s="1" t="s">
        <v>24</v>
      </c>
      <c r="C101" s="6" t="s">
        <v>12</v>
      </c>
      <c r="D101" s="1">
        <v>5</v>
      </c>
      <c r="E101" s="6" t="s">
        <v>141</v>
      </c>
      <c r="F101" s="2">
        <v>7</v>
      </c>
    </row>
    <row r="102" spans="1:6" x14ac:dyDescent="0.25">
      <c r="A102" s="1" t="s">
        <v>112</v>
      </c>
      <c r="B102" s="1" t="s">
        <v>24</v>
      </c>
      <c r="C102" s="6" t="s">
        <v>12</v>
      </c>
      <c r="D102" s="1">
        <v>6</v>
      </c>
      <c r="E102" s="6" t="s">
        <v>142</v>
      </c>
      <c r="F102" s="2">
        <v>4</v>
      </c>
    </row>
    <row r="103" spans="1:6" x14ac:dyDescent="0.25">
      <c r="A103" s="1" t="s">
        <v>112</v>
      </c>
      <c r="B103" s="1" t="s">
        <v>24</v>
      </c>
      <c r="C103" s="6" t="s">
        <v>12</v>
      </c>
      <c r="D103" s="1">
        <v>6</v>
      </c>
      <c r="E103" s="6" t="s">
        <v>143</v>
      </c>
      <c r="F103" s="2">
        <v>1</v>
      </c>
    </row>
    <row r="104" spans="1:6" x14ac:dyDescent="0.25">
      <c r="A104" s="1" t="s">
        <v>112</v>
      </c>
      <c r="B104" s="1" t="s">
        <v>24</v>
      </c>
      <c r="C104" s="6" t="s">
        <v>13</v>
      </c>
      <c r="D104" s="1">
        <v>1</v>
      </c>
      <c r="E104" s="6" t="s">
        <v>207</v>
      </c>
      <c r="F104" s="2">
        <v>9</v>
      </c>
    </row>
    <row r="105" spans="1:6" x14ac:dyDescent="0.25">
      <c r="A105" s="1" t="s">
        <v>112</v>
      </c>
      <c r="B105" s="1" t="s">
        <v>24</v>
      </c>
      <c r="C105" s="6" t="s">
        <v>13</v>
      </c>
      <c r="D105" s="1">
        <v>1</v>
      </c>
      <c r="E105" s="6" t="s">
        <v>213</v>
      </c>
      <c r="F105" s="2">
        <v>26</v>
      </c>
    </row>
    <row r="106" spans="1:6" x14ac:dyDescent="0.25">
      <c r="A106" s="1" t="s">
        <v>112</v>
      </c>
      <c r="B106" s="1" t="s">
        <v>24</v>
      </c>
      <c r="C106" s="6" t="s">
        <v>13</v>
      </c>
      <c r="D106" s="1">
        <v>2</v>
      </c>
      <c r="E106" s="6" t="s">
        <v>208</v>
      </c>
      <c r="F106" s="2">
        <v>3</v>
      </c>
    </row>
    <row r="107" spans="1:6" x14ac:dyDescent="0.25">
      <c r="A107" s="1" t="s">
        <v>112</v>
      </c>
      <c r="B107" s="1" t="s">
        <v>24</v>
      </c>
      <c r="C107" s="6" t="s">
        <v>13</v>
      </c>
      <c r="D107" s="1">
        <v>2</v>
      </c>
      <c r="E107" s="6" t="s">
        <v>214</v>
      </c>
      <c r="F107" s="2">
        <v>13</v>
      </c>
    </row>
    <row r="108" spans="1:6" x14ac:dyDescent="0.25">
      <c r="A108" s="1" t="s">
        <v>112</v>
      </c>
      <c r="B108" s="1" t="s">
        <v>24</v>
      </c>
      <c r="C108" s="6" t="s">
        <v>13</v>
      </c>
      <c r="D108" s="1">
        <v>3</v>
      </c>
      <c r="E108" s="6" t="s">
        <v>209</v>
      </c>
      <c r="F108" s="2">
        <v>6</v>
      </c>
    </row>
    <row r="109" spans="1:6" x14ac:dyDescent="0.25">
      <c r="A109" s="1" t="s">
        <v>112</v>
      </c>
      <c r="B109" s="1" t="s">
        <v>24</v>
      </c>
      <c r="C109" s="6" t="s">
        <v>13</v>
      </c>
      <c r="D109" s="1">
        <v>3</v>
      </c>
      <c r="E109" s="6" t="s">
        <v>215</v>
      </c>
      <c r="F109" s="2">
        <v>21</v>
      </c>
    </row>
    <row r="110" spans="1:6" x14ac:dyDescent="0.25">
      <c r="A110" s="1" t="s">
        <v>112</v>
      </c>
      <c r="B110" s="1" t="s">
        <v>24</v>
      </c>
      <c r="C110" s="6" t="s">
        <v>13</v>
      </c>
      <c r="D110" s="1">
        <v>4</v>
      </c>
      <c r="E110" s="6" t="s">
        <v>210</v>
      </c>
      <c r="F110" s="2">
        <v>22</v>
      </c>
    </row>
    <row r="111" spans="1:6" x14ac:dyDescent="0.25">
      <c r="A111" s="1" t="s">
        <v>112</v>
      </c>
      <c r="B111" s="1" t="s">
        <v>24</v>
      </c>
      <c r="C111" s="6" t="s">
        <v>13</v>
      </c>
      <c r="D111" s="1">
        <v>4</v>
      </c>
      <c r="E111" s="6" t="s">
        <v>216</v>
      </c>
      <c r="F111" s="2">
        <v>20</v>
      </c>
    </row>
    <row r="112" spans="1:6" x14ac:dyDescent="0.25">
      <c r="A112" s="1" t="s">
        <v>112</v>
      </c>
      <c r="B112" s="1" t="s">
        <v>24</v>
      </c>
      <c r="C112" s="6" t="s">
        <v>13</v>
      </c>
      <c r="D112" s="1">
        <v>5</v>
      </c>
      <c r="E112" s="6" t="s">
        <v>211</v>
      </c>
      <c r="F112" s="2">
        <v>1</v>
      </c>
    </row>
    <row r="113" spans="1:6" x14ac:dyDescent="0.25">
      <c r="A113" s="1" t="s">
        <v>112</v>
      </c>
      <c r="B113" s="1" t="s">
        <v>24</v>
      </c>
      <c r="C113" s="6" t="s">
        <v>13</v>
      </c>
      <c r="D113" s="1">
        <v>5</v>
      </c>
      <c r="E113" s="6" t="s">
        <v>217</v>
      </c>
      <c r="F113" s="2">
        <v>8</v>
      </c>
    </row>
    <row r="114" spans="1:6" x14ac:dyDescent="0.25">
      <c r="A114" s="1" t="s">
        <v>112</v>
      </c>
      <c r="B114" s="1" t="s">
        <v>24</v>
      </c>
      <c r="C114" s="6" t="s">
        <v>13</v>
      </c>
      <c r="D114" s="1">
        <v>6</v>
      </c>
      <c r="E114" s="6" t="s">
        <v>212</v>
      </c>
      <c r="F114" s="2">
        <v>1</v>
      </c>
    </row>
    <row r="115" spans="1:6" x14ac:dyDescent="0.25">
      <c r="A115" s="1" t="s">
        <v>112</v>
      </c>
      <c r="B115" s="1" t="s">
        <v>24</v>
      </c>
      <c r="C115" s="6" t="s">
        <v>13</v>
      </c>
      <c r="D115" s="1">
        <v>6</v>
      </c>
      <c r="E115" s="6" t="s">
        <v>218</v>
      </c>
      <c r="F115" s="2">
        <v>1</v>
      </c>
    </row>
    <row r="116" spans="1:6" x14ac:dyDescent="0.25">
      <c r="A116" s="1" t="s">
        <v>112</v>
      </c>
      <c r="B116" s="1" t="s">
        <v>245</v>
      </c>
      <c r="C116" s="6" t="s">
        <v>49</v>
      </c>
      <c r="D116" s="1">
        <v>3</v>
      </c>
      <c r="E116" s="6" t="s">
        <v>247</v>
      </c>
      <c r="F116" s="2">
        <v>29</v>
      </c>
    </row>
    <row r="117" spans="1:6" x14ac:dyDescent="0.25">
      <c r="A117" s="1" t="s">
        <v>112</v>
      </c>
      <c r="B117" s="1" t="s">
        <v>245</v>
      </c>
      <c r="C117" s="6" t="s">
        <v>49</v>
      </c>
      <c r="D117" s="1">
        <v>4</v>
      </c>
      <c r="E117" s="6" t="s">
        <v>248</v>
      </c>
      <c r="F117" s="2">
        <v>12</v>
      </c>
    </row>
    <row r="118" spans="1:6" x14ac:dyDescent="0.25">
      <c r="A118" s="1" t="s">
        <v>112</v>
      </c>
      <c r="B118" s="1" t="s">
        <v>245</v>
      </c>
      <c r="C118" s="6" t="s">
        <v>49</v>
      </c>
      <c r="D118" s="1">
        <v>4</v>
      </c>
      <c r="E118" s="6" t="s">
        <v>246</v>
      </c>
      <c r="F118" s="2">
        <v>10</v>
      </c>
    </row>
    <row r="119" spans="1:6" x14ac:dyDescent="0.25">
      <c r="A119" s="1" t="s">
        <v>112</v>
      </c>
      <c r="B119" s="1" t="s">
        <v>113</v>
      </c>
      <c r="C119" s="6" t="s">
        <v>47</v>
      </c>
      <c r="D119" s="1">
        <v>1</v>
      </c>
      <c r="E119" s="6" t="s">
        <v>123</v>
      </c>
      <c r="F119" s="2">
        <v>18</v>
      </c>
    </row>
    <row r="120" spans="1:6" x14ac:dyDescent="0.25">
      <c r="A120" s="1" t="s">
        <v>112</v>
      </c>
      <c r="B120" s="1" t="s">
        <v>113</v>
      </c>
      <c r="C120" s="6" t="s">
        <v>47</v>
      </c>
      <c r="D120" s="1">
        <v>2</v>
      </c>
      <c r="E120" s="6" t="s">
        <v>124</v>
      </c>
      <c r="F120" s="2">
        <v>8</v>
      </c>
    </row>
    <row r="121" spans="1:6" x14ac:dyDescent="0.25">
      <c r="A121" s="1" t="s">
        <v>112</v>
      </c>
      <c r="B121" s="1" t="s">
        <v>113</v>
      </c>
      <c r="C121" s="6" t="s">
        <v>47</v>
      </c>
      <c r="D121" s="1">
        <v>3</v>
      </c>
      <c r="E121" s="6" t="s">
        <v>125</v>
      </c>
      <c r="F121" s="2">
        <v>2</v>
      </c>
    </row>
    <row r="122" spans="1:6" x14ac:dyDescent="0.25">
      <c r="A122" s="1" t="s">
        <v>112</v>
      </c>
      <c r="B122" s="1" t="s">
        <v>113</v>
      </c>
      <c r="C122" s="6" t="s">
        <v>47</v>
      </c>
      <c r="D122" s="1">
        <v>4</v>
      </c>
      <c r="E122" s="6" t="s">
        <v>126</v>
      </c>
      <c r="F122" s="2">
        <v>1</v>
      </c>
    </row>
    <row r="123" spans="1:6" x14ac:dyDescent="0.25">
      <c r="A123" s="1" t="s">
        <v>112</v>
      </c>
      <c r="B123" s="1" t="s">
        <v>113</v>
      </c>
      <c r="C123" s="6" t="s">
        <v>116</v>
      </c>
      <c r="D123" s="1">
        <v>1</v>
      </c>
      <c r="E123" s="6" t="s">
        <v>117</v>
      </c>
      <c r="F123" s="2">
        <v>9</v>
      </c>
    </row>
    <row r="124" spans="1:6" x14ac:dyDescent="0.25">
      <c r="A124" s="1" t="s">
        <v>112</v>
      </c>
      <c r="B124" s="1" t="s">
        <v>113</v>
      </c>
      <c r="C124" s="6" t="s">
        <v>116</v>
      </c>
      <c r="D124" s="1">
        <v>2</v>
      </c>
      <c r="E124" s="6" t="s">
        <v>118</v>
      </c>
      <c r="F124" s="2">
        <v>9</v>
      </c>
    </row>
    <row r="125" spans="1:6" x14ac:dyDescent="0.25">
      <c r="A125" s="1" t="s">
        <v>112</v>
      </c>
      <c r="B125" s="1" t="s">
        <v>113</v>
      </c>
      <c r="C125" s="6" t="s">
        <v>116</v>
      </c>
      <c r="D125" s="1">
        <v>3</v>
      </c>
      <c r="E125" s="6" t="s">
        <v>119</v>
      </c>
      <c r="F125" s="2">
        <v>2</v>
      </c>
    </row>
    <row r="126" spans="1:6" x14ac:dyDescent="0.25">
      <c r="A126" s="1" t="s">
        <v>112</v>
      </c>
      <c r="B126" s="1" t="s">
        <v>113</v>
      </c>
      <c r="C126" s="6" t="s">
        <v>116</v>
      </c>
      <c r="D126" s="1">
        <v>4</v>
      </c>
      <c r="E126" s="6" t="s">
        <v>120</v>
      </c>
      <c r="F126" s="2">
        <v>1</v>
      </c>
    </row>
    <row r="127" spans="1:6" x14ac:dyDescent="0.25">
      <c r="A127" s="1" t="s">
        <v>112</v>
      </c>
      <c r="B127" s="1" t="s">
        <v>113</v>
      </c>
      <c r="C127" s="6" t="s">
        <v>41</v>
      </c>
      <c r="D127" s="1">
        <v>1</v>
      </c>
      <c r="E127" s="6" t="s">
        <v>121</v>
      </c>
      <c r="F127" s="2">
        <v>2</v>
      </c>
    </row>
    <row r="128" spans="1:6" x14ac:dyDescent="0.25">
      <c r="A128" s="1" t="s">
        <v>112</v>
      </c>
      <c r="B128" s="1" t="s">
        <v>113</v>
      </c>
      <c r="C128" s="6" t="s">
        <v>41</v>
      </c>
      <c r="D128" s="1">
        <v>2</v>
      </c>
      <c r="E128" s="6" t="s">
        <v>122</v>
      </c>
      <c r="F128" s="2">
        <v>3</v>
      </c>
    </row>
    <row r="129" spans="1:6" x14ac:dyDescent="0.25">
      <c r="A129" s="1" t="s">
        <v>112</v>
      </c>
      <c r="B129" s="1" t="s">
        <v>113</v>
      </c>
      <c r="C129" s="6" t="s">
        <v>21</v>
      </c>
      <c r="D129" s="1">
        <v>1</v>
      </c>
      <c r="E129" s="6" t="s">
        <v>114</v>
      </c>
      <c r="F129" s="2">
        <v>1</v>
      </c>
    </row>
    <row r="130" spans="1:6" x14ac:dyDescent="0.25">
      <c r="A130" s="1" t="s">
        <v>112</v>
      </c>
      <c r="B130" s="1" t="s">
        <v>113</v>
      </c>
      <c r="C130" s="6" t="s">
        <v>21</v>
      </c>
      <c r="D130" s="1">
        <v>2</v>
      </c>
      <c r="E130" s="6" t="s">
        <v>115</v>
      </c>
      <c r="F130" s="2">
        <v>2</v>
      </c>
    </row>
    <row r="131" spans="1:6" x14ac:dyDescent="0.25">
      <c r="A131" s="18" t="s">
        <v>256</v>
      </c>
      <c r="B131" s="18"/>
      <c r="C131" s="18"/>
      <c r="D131" s="18"/>
      <c r="E131" s="18"/>
      <c r="F131" s="7">
        <v>2646</v>
      </c>
    </row>
    <row r="132" spans="1:6" x14ac:dyDescent="0.25">
      <c r="A132" s="1" t="s">
        <v>6</v>
      </c>
      <c r="B132" s="1" t="s">
        <v>23</v>
      </c>
      <c r="C132" s="6" t="s">
        <v>34</v>
      </c>
      <c r="D132" s="1">
        <v>1</v>
      </c>
      <c r="E132" s="6" t="s">
        <v>96</v>
      </c>
      <c r="F132" s="2">
        <v>44</v>
      </c>
    </row>
    <row r="133" spans="1:6" x14ac:dyDescent="0.25">
      <c r="A133" s="1" t="s">
        <v>6</v>
      </c>
      <c r="B133" s="1" t="s">
        <v>23</v>
      </c>
      <c r="C133" s="6" t="s">
        <v>34</v>
      </c>
      <c r="D133" s="1">
        <v>1</v>
      </c>
      <c r="E133" s="6" t="s">
        <v>97</v>
      </c>
      <c r="F133" s="2">
        <v>42</v>
      </c>
    </row>
    <row r="134" spans="1:6" x14ac:dyDescent="0.25">
      <c r="A134" s="1" t="s">
        <v>6</v>
      </c>
      <c r="B134" s="1" t="s">
        <v>23</v>
      </c>
      <c r="C134" s="6" t="s">
        <v>34</v>
      </c>
      <c r="D134" s="1">
        <v>2</v>
      </c>
      <c r="E134" s="6" t="s">
        <v>100</v>
      </c>
      <c r="F134" s="2">
        <v>41</v>
      </c>
    </row>
    <row r="135" spans="1:6" x14ac:dyDescent="0.25">
      <c r="A135" s="1" t="s">
        <v>6</v>
      </c>
      <c r="B135" s="1" t="s">
        <v>23</v>
      </c>
      <c r="C135" s="6" t="s">
        <v>34</v>
      </c>
      <c r="D135" s="1">
        <v>2</v>
      </c>
      <c r="E135" s="6" t="s">
        <v>102</v>
      </c>
      <c r="F135" s="2">
        <v>43</v>
      </c>
    </row>
    <row r="136" spans="1:6" x14ac:dyDescent="0.25">
      <c r="A136" s="1" t="s">
        <v>6</v>
      </c>
      <c r="B136" s="1" t="s">
        <v>23</v>
      </c>
      <c r="C136" s="6" t="s">
        <v>34</v>
      </c>
      <c r="D136" s="1">
        <v>3</v>
      </c>
      <c r="E136" s="6" t="s">
        <v>103</v>
      </c>
      <c r="F136" s="2">
        <v>1</v>
      </c>
    </row>
    <row r="137" spans="1:6" x14ac:dyDescent="0.25">
      <c r="A137" s="1" t="s">
        <v>6</v>
      </c>
      <c r="B137" s="1" t="s">
        <v>23</v>
      </c>
      <c r="C137" s="6" t="s">
        <v>56</v>
      </c>
      <c r="D137" s="1">
        <v>1</v>
      </c>
      <c r="E137" s="6" t="s">
        <v>57</v>
      </c>
      <c r="F137" s="2">
        <v>28</v>
      </c>
    </row>
    <row r="138" spans="1:6" x14ac:dyDescent="0.25">
      <c r="A138" s="1" t="s">
        <v>6</v>
      </c>
      <c r="B138" s="1" t="s">
        <v>23</v>
      </c>
      <c r="C138" s="6" t="s">
        <v>56</v>
      </c>
      <c r="D138" s="1">
        <v>2</v>
      </c>
      <c r="E138" s="6" t="s">
        <v>59</v>
      </c>
      <c r="F138" s="2">
        <v>28</v>
      </c>
    </row>
    <row r="139" spans="1:6" x14ac:dyDescent="0.25">
      <c r="A139" s="1" t="s">
        <v>6</v>
      </c>
      <c r="B139" s="1" t="s">
        <v>23</v>
      </c>
      <c r="C139" s="6" t="s">
        <v>87</v>
      </c>
      <c r="D139" s="1">
        <v>3</v>
      </c>
      <c r="E139" s="6" t="s">
        <v>88</v>
      </c>
      <c r="F139" s="2">
        <v>1</v>
      </c>
    </row>
    <row r="140" spans="1:6" x14ac:dyDescent="0.25">
      <c r="A140" s="1" t="s">
        <v>6</v>
      </c>
      <c r="B140" s="1" t="s">
        <v>23</v>
      </c>
      <c r="C140" s="6" t="s">
        <v>38</v>
      </c>
      <c r="D140" s="1">
        <v>1</v>
      </c>
      <c r="E140" s="6" t="s">
        <v>74</v>
      </c>
      <c r="F140" s="2">
        <v>52</v>
      </c>
    </row>
    <row r="141" spans="1:6" x14ac:dyDescent="0.25">
      <c r="A141" s="1" t="s">
        <v>6</v>
      </c>
      <c r="B141" s="1" t="s">
        <v>23</v>
      </c>
      <c r="C141" s="6" t="s">
        <v>38</v>
      </c>
      <c r="D141" s="1">
        <v>1</v>
      </c>
      <c r="E141" s="6" t="s">
        <v>75</v>
      </c>
      <c r="F141" s="2">
        <v>47</v>
      </c>
    </row>
    <row r="142" spans="1:6" x14ac:dyDescent="0.25">
      <c r="A142" s="1" t="s">
        <v>6</v>
      </c>
      <c r="B142" s="1" t="s">
        <v>23</v>
      </c>
      <c r="C142" s="6" t="s">
        <v>38</v>
      </c>
      <c r="D142" s="1">
        <v>2</v>
      </c>
      <c r="E142" s="6" t="s">
        <v>76</v>
      </c>
      <c r="F142" s="2">
        <v>51</v>
      </c>
    </row>
    <row r="143" spans="1:6" x14ac:dyDescent="0.25">
      <c r="A143" s="1" t="s">
        <v>6</v>
      </c>
      <c r="B143" s="1" t="s">
        <v>23</v>
      </c>
      <c r="C143" s="6" t="s">
        <v>38</v>
      </c>
      <c r="D143" s="1">
        <v>2</v>
      </c>
      <c r="E143" s="6" t="s">
        <v>77</v>
      </c>
      <c r="F143" s="2">
        <v>56</v>
      </c>
    </row>
    <row r="144" spans="1:6" x14ac:dyDescent="0.25">
      <c r="A144" s="1" t="s">
        <v>6</v>
      </c>
      <c r="B144" s="1" t="s">
        <v>23</v>
      </c>
      <c r="C144" s="6" t="s">
        <v>38</v>
      </c>
      <c r="D144" s="1">
        <v>3</v>
      </c>
      <c r="E144" s="6" t="s">
        <v>79</v>
      </c>
      <c r="F144" s="2">
        <v>1</v>
      </c>
    </row>
    <row r="145" spans="1:6" x14ac:dyDescent="0.25">
      <c r="A145" s="1" t="s">
        <v>6</v>
      </c>
      <c r="B145" s="1" t="s">
        <v>23</v>
      </c>
      <c r="C145" s="6" t="s">
        <v>38</v>
      </c>
      <c r="D145" s="1">
        <v>4</v>
      </c>
      <c r="E145" s="6" t="s">
        <v>80</v>
      </c>
      <c r="F145" s="2">
        <v>1</v>
      </c>
    </row>
    <row r="146" spans="1:6" x14ac:dyDescent="0.25">
      <c r="A146" s="1" t="s">
        <v>6</v>
      </c>
      <c r="B146" s="1" t="s">
        <v>23</v>
      </c>
      <c r="C146" s="6" t="s">
        <v>35</v>
      </c>
      <c r="D146" s="1">
        <v>1</v>
      </c>
      <c r="E146" s="6" t="s">
        <v>54</v>
      </c>
      <c r="F146" s="2">
        <v>18</v>
      </c>
    </row>
    <row r="147" spans="1:6" x14ac:dyDescent="0.25">
      <c r="A147" s="1" t="s">
        <v>6</v>
      </c>
      <c r="B147" s="1" t="s">
        <v>23</v>
      </c>
      <c r="C147" s="6" t="s">
        <v>35</v>
      </c>
      <c r="D147" s="1">
        <v>2</v>
      </c>
      <c r="E147" s="6" t="s">
        <v>55</v>
      </c>
      <c r="F147" s="2">
        <v>16</v>
      </c>
    </row>
    <row r="148" spans="1:6" x14ac:dyDescent="0.25">
      <c r="A148" s="1" t="s">
        <v>6</v>
      </c>
      <c r="B148" s="1" t="s">
        <v>23</v>
      </c>
      <c r="C148" s="6" t="s">
        <v>33</v>
      </c>
      <c r="D148" s="1">
        <v>1</v>
      </c>
      <c r="E148" s="6" t="s">
        <v>64</v>
      </c>
      <c r="F148" s="2">
        <v>44</v>
      </c>
    </row>
    <row r="149" spans="1:6" x14ac:dyDescent="0.25">
      <c r="A149" s="1" t="s">
        <v>6</v>
      </c>
      <c r="B149" s="1" t="s">
        <v>23</v>
      </c>
      <c r="C149" s="6" t="s">
        <v>33</v>
      </c>
      <c r="D149" s="1">
        <v>1</v>
      </c>
      <c r="E149" s="6" t="s">
        <v>65</v>
      </c>
      <c r="F149" s="2">
        <v>43</v>
      </c>
    </row>
    <row r="150" spans="1:6" x14ac:dyDescent="0.25">
      <c r="A150" s="1" t="s">
        <v>6</v>
      </c>
      <c r="B150" s="1" t="s">
        <v>23</v>
      </c>
      <c r="C150" s="6" t="s">
        <v>33</v>
      </c>
      <c r="D150" s="1">
        <v>1</v>
      </c>
      <c r="E150" s="6" t="s">
        <v>66</v>
      </c>
      <c r="F150" s="2">
        <v>40</v>
      </c>
    </row>
    <row r="151" spans="1:6" x14ac:dyDescent="0.25">
      <c r="A151" s="1" t="s">
        <v>6</v>
      </c>
      <c r="B151" s="1" t="s">
        <v>23</v>
      </c>
      <c r="C151" s="6" t="s">
        <v>33</v>
      </c>
      <c r="D151" s="1">
        <v>2</v>
      </c>
      <c r="E151" s="6" t="s">
        <v>67</v>
      </c>
      <c r="F151" s="2">
        <v>45</v>
      </c>
    </row>
    <row r="152" spans="1:6" x14ac:dyDescent="0.25">
      <c r="A152" s="1" t="s">
        <v>6</v>
      </c>
      <c r="B152" s="1" t="s">
        <v>23</v>
      </c>
      <c r="C152" s="6" t="s">
        <v>33</v>
      </c>
      <c r="D152" s="1">
        <v>2</v>
      </c>
      <c r="E152" s="6" t="s">
        <v>68</v>
      </c>
      <c r="F152" s="2">
        <v>59</v>
      </c>
    </row>
    <row r="153" spans="1:6" x14ac:dyDescent="0.25">
      <c r="A153" s="1" t="s">
        <v>6</v>
      </c>
      <c r="B153" s="1" t="s">
        <v>23</v>
      </c>
      <c r="C153" s="6" t="s">
        <v>33</v>
      </c>
      <c r="D153" s="1">
        <v>2</v>
      </c>
      <c r="E153" s="6" t="s">
        <v>69</v>
      </c>
      <c r="F153" s="2">
        <v>23</v>
      </c>
    </row>
    <row r="154" spans="1:6" x14ac:dyDescent="0.25">
      <c r="A154" s="1" t="s">
        <v>6</v>
      </c>
      <c r="B154" s="1" t="s">
        <v>23</v>
      </c>
      <c r="C154" s="6" t="s">
        <v>33</v>
      </c>
      <c r="D154" s="1">
        <v>3</v>
      </c>
      <c r="E154" s="6" t="s">
        <v>70</v>
      </c>
      <c r="F154" s="2">
        <v>2</v>
      </c>
    </row>
    <row r="155" spans="1:6" x14ac:dyDescent="0.25">
      <c r="A155" s="1" t="s">
        <v>6</v>
      </c>
      <c r="B155" s="1" t="s">
        <v>23</v>
      </c>
      <c r="C155" s="6" t="s">
        <v>33</v>
      </c>
      <c r="D155" s="1">
        <v>3</v>
      </c>
      <c r="E155" s="6" t="s">
        <v>71</v>
      </c>
      <c r="F155" s="2">
        <v>2</v>
      </c>
    </row>
    <row r="156" spans="1:6" x14ac:dyDescent="0.25">
      <c r="A156" s="1" t="s">
        <v>6</v>
      </c>
      <c r="B156" s="1" t="s">
        <v>23</v>
      </c>
      <c r="C156" s="6" t="s">
        <v>33</v>
      </c>
      <c r="D156" s="1">
        <v>3</v>
      </c>
      <c r="E156" s="6" t="s">
        <v>72</v>
      </c>
      <c r="F156" s="2">
        <v>7</v>
      </c>
    </row>
    <row r="157" spans="1:6" x14ac:dyDescent="0.25">
      <c r="A157" s="1" t="s">
        <v>6</v>
      </c>
      <c r="B157" s="1" t="s">
        <v>23</v>
      </c>
      <c r="C157" s="6" t="s">
        <v>33</v>
      </c>
      <c r="D157" s="1">
        <v>4</v>
      </c>
      <c r="E157" s="6" t="s">
        <v>73</v>
      </c>
      <c r="F157" s="2">
        <v>1</v>
      </c>
    </row>
    <row r="158" spans="1:6" x14ac:dyDescent="0.25">
      <c r="A158" s="1" t="s">
        <v>6</v>
      </c>
      <c r="B158" s="1" t="s">
        <v>23</v>
      </c>
      <c r="C158" s="6" t="s">
        <v>78</v>
      </c>
      <c r="D158" s="1">
        <v>1</v>
      </c>
      <c r="E158" s="6" t="s">
        <v>83</v>
      </c>
      <c r="F158" s="2">
        <v>40</v>
      </c>
    </row>
    <row r="159" spans="1:6" x14ac:dyDescent="0.25">
      <c r="A159" s="1" t="s">
        <v>6</v>
      </c>
      <c r="B159" s="1" t="s">
        <v>23</v>
      </c>
      <c r="C159" s="6" t="s">
        <v>78</v>
      </c>
      <c r="D159" s="1">
        <v>1</v>
      </c>
      <c r="E159" s="6" t="s">
        <v>85</v>
      </c>
      <c r="F159" s="2">
        <v>7</v>
      </c>
    </row>
    <row r="160" spans="1:6" x14ac:dyDescent="0.25">
      <c r="A160" s="1" t="s">
        <v>6</v>
      </c>
      <c r="B160" s="1" t="s">
        <v>23</v>
      </c>
      <c r="C160" s="6" t="s">
        <v>78</v>
      </c>
      <c r="D160" s="1">
        <v>2</v>
      </c>
      <c r="E160" s="6" t="s">
        <v>84</v>
      </c>
      <c r="F160" s="2">
        <v>30</v>
      </c>
    </row>
    <row r="161" spans="1:6" x14ac:dyDescent="0.25">
      <c r="A161" s="1" t="s">
        <v>6</v>
      </c>
      <c r="B161" s="1" t="s">
        <v>23</v>
      </c>
      <c r="C161" s="6" t="s">
        <v>78</v>
      </c>
      <c r="D161" s="1">
        <v>2</v>
      </c>
      <c r="E161" s="6" t="s">
        <v>86</v>
      </c>
      <c r="F161" s="2">
        <v>21</v>
      </c>
    </row>
    <row r="162" spans="1:6" x14ac:dyDescent="0.25">
      <c r="A162" s="1" t="s">
        <v>6</v>
      </c>
      <c r="B162" s="1" t="s">
        <v>23</v>
      </c>
      <c r="C162" s="6" t="s">
        <v>49</v>
      </c>
      <c r="D162" s="1">
        <v>1</v>
      </c>
      <c r="E162" s="6" t="s">
        <v>93</v>
      </c>
      <c r="F162" s="2">
        <v>40</v>
      </c>
    </row>
    <row r="163" spans="1:6" x14ac:dyDescent="0.25">
      <c r="A163" s="1" t="s">
        <v>6</v>
      </c>
      <c r="B163" s="1" t="s">
        <v>23</v>
      </c>
      <c r="C163" s="6" t="s">
        <v>49</v>
      </c>
      <c r="D163" s="1">
        <v>2</v>
      </c>
      <c r="E163" s="6" t="s">
        <v>94</v>
      </c>
      <c r="F163" s="2">
        <v>40</v>
      </c>
    </row>
    <row r="164" spans="1:6" x14ac:dyDescent="0.25">
      <c r="A164" s="1" t="s">
        <v>6</v>
      </c>
      <c r="B164" s="1" t="s">
        <v>23</v>
      </c>
      <c r="C164" s="6" t="s">
        <v>49</v>
      </c>
      <c r="D164" s="1">
        <v>3</v>
      </c>
      <c r="E164" s="6" t="s">
        <v>95</v>
      </c>
      <c r="F164" s="2">
        <v>1</v>
      </c>
    </row>
    <row r="165" spans="1:6" x14ac:dyDescent="0.25">
      <c r="A165" s="1" t="s">
        <v>6</v>
      </c>
      <c r="B165" s="1" t="s">
        <v>23</v>
      </c>
      <c r="C165" s="6" t="s">
        <v>43</v>
      </c>
      <c r="D165" s="1">
        <v>1</v>
      </c>
      <c r="E165" s="6" t="s">
        <v>81</v>
      </c>
      <c r="F165" s="2">
        <v>41</v>
      </c>
    </row>
    <row r="166" spans="1:6" x14ac:dyDescent="0.25">
      <c r="A166" s="1" t="s">
        <v>6</v>
      </c>
      <c r="B166" s="1" t="s">
        <v>23</v>
      </c>
      <c r="C166" s="6" t="s">
        <v>43</v>
      </c>
      <c r="D166" s="1">
        <v>2</v>
      </c>
      <c r="E166" s="6" t="s">
        <v>82</v>
      </c>
      <c r="F166" s="2">
        <v>28</v>
      </c>
    </row>
    <row r="167" spans="1:6" x14ac:dyDescent="0.25">
      <c r="A167" s="1" t="s">
        <v>6</v>
      </c>
      <c r="B167" s="1" t="s">
        <v>23</v>
      </c>
      <c r="C167" s="6" t="s">
        <v>89</v>
      </c>
      <c r="D167" s="1">
        <v>1</v>
      </c>
      <c r="E167" s="6" t="s">
        <v>90</v>
      </c>
      <c r="F167" s="2">
        <v>32</v>
      </c>
    </row>
    <row r="168" spans="1:6" x14ac:dyDescent="0.25">
      <c r="A168" s="1" t="s">
        <v>6</v>
      </c>
      <c r="B168" s="1" t="s">
        <v>23</v>
      </c>
      <c r="C168" s="6" t="s">
        <v>89</v>
      </c>
      <c r="D168" s="1">
        <v>2</v>
      </c>
      <c r="E168" s="6" t="s">
        <v>91</v>
      </c>
      <c r="F168" s="2">
        <v>29</v>
      </c>
    </row>
    <row r="169" spans="1:6" x14ac:dyDescent="0.25">
      <c r="A169" s="1" t="s">
        <v>6</v>
      </c>
      <c r="B169" s="1" t="s">
        <v>23</v>
      </c>
      <c r="C169" s="6" t="s">
        <v>89</v>
      </c>
      <c r="D169" s="1">
        <v>3</v>
      </c>
      <c r="E169" s="6" t="s">
        <v>92</v>
      </c>
      <c r="F169" s="2">
        <v>1</v>
      </c>
    </row>
    <row r="170" spans="1:6" x14ac:dyDescent="0.25">
      <c r="A170" s="1" t="s">
        <v>6</v>
      </c>
      <c r="B170" s="1" t="s">
        <v>23</v>
      </c>
      <c r="C170" s="6" t="s">
        <v>12</v>
      </c>
      <c r="D170" s="1">
        <v>1</v>
      </c>
      <c r="E170" s="6" t="s">
        <v>60</v>
      </c>
      <c r="F170" s="2">
        <v>26</v>
      </c>
    </row>
    <row r="171" spans="1:6" x14ac:dyDescent="0.25">
      <c r="A171" s="1" t="s">
        <v>6</v>
      </c>
      <c r="B171" s="1" t="s">
        <v>23</v>
      </c>
      <c r="C171" s="6" t="s">
        <v>12</v>
      </c>
      <c r="D171" s="1">
        <v>1</v>
      </c>
      <c r="E171" s="6" t="s">
        <v>61</v>
      </c>
      <c r="F171" s="2">
        <v>30</v>
      </c>
    </row>
    <row r="172" spans="1:6" x14ac:dyDescent="0.25">
      <c r="A172" s="1" t="s">
        <v>6</v>
      </c>
      <c r="B172" s="1" t="s">
        <v>23</v>
      </c>
      <c r="C172" s="6" t="s">
        <v>12</v>
      </c>
      <c r="D172" s="1">
        <v>2</v>
      </c>
      <c r="E172" s="6" t="s">
        <v>62</v>
      </c>
      <c r="F172" s="2">
        <v>35</v>
      </c>
    </row>
    <row r="173" spans="1:6" x14ac:dyDescent="0.25">
      <c r="A173" s="1" t="s">
        <v>6</v>
      </c>
      <c r="B173" s="1" t="s">
        <v>23</v>
      </c>
      <c r="C173" s="6" t="s">
        <v>12</v>
      </c>
      <c r="D173" s="1">
        <v>2</v>
      </c>
      <c r="E173" s="6" t="s">
        <v>63</v>
      </c>
      <c r="F173" s="2">
        <v>60</v>
      </c>
    </row>
    <row r="174" spans="1:6" x14ac:dyDescent="0.25">
      <c r="A174" s="1" t="s">
        <v>6</v>
      </c>
      <c r="B174" s="1" t="s">
        <v>52</v>
      </c>
      <c r="C174" s="6" t="s">
        <v>12</v>
      </c>
      <c r="D174" s="1">
        <v>3</v>
      </c>
      <c r="E174" s="6" t="s">
        <v>53</v>
      </c>
      <c r="F174" s="2">
        <v>2</v>
      </c>
    </row>
    <row r="175" spans="1:6" x14ac:dyDescent="0.25">
      <c r="A175" s="1" t="s">
        <v>6</v>
      </c>
      <c r="B175" s="1" t="s">
        <v>7</v>
      </c>
      <c r="C175" s="6" t="s">
        <v>15</v>
      </c>
      <c r="D175" s="1">
        <v>3</v>
      </c>
      <c r="E175" s="6" t="s">
        <v>18</v>
      </c>
      <c r="F175" s="2">
        <v>1</v>
      </c>
    </row>
    <row r="176" spans="1:6" x14ac:dyDescent="0.25">
      <c r="A176" s="1" t="s">
        <v>6</v>
      </c>
      <c r="B176" s="1" t="s">
        <v>7</v>
      </c>
      <c r="C176" s="6" t="s">
        <v>9</v>
      </c>
      <c r="D176" s="1">
        <v>1</v>
      </c>
      <c r="E176" s="6" t="s">
        <v>10</v>
      </c>
      <c r="F176" s="2">
        <v>31</v>
      </c>
    </row>
    <row r="177" spans="1:6" x14ac:dyDescent="0.25">
      <c r="A177" s="1" t="s">
        <v>6</v>
      </c>
      <c r="B177" s="1" t="s">
        <v>7</v>
      </c>
      <c r="C177" s="6" t="s">
        <v>9</v>
      </c>
      <c r="D177" s="1">
        <v>2</v>
      </c>
      <c r="E177" s="6" t="s">
        <v>14</v>
      </c>
      <c r="F177" s="2">
        <v>36</v>
      </c>
    </row>
    <row r="178" spans="1:6" x14ac:dyDescent="0.25">
      <c r="A178" s="1" t="s">
        <v>6</v>
      </c>
      <c r="B178" s="1" t="s">
        <v>7</v>
      </c>
      <c r="C178" s="6" t="s">
        <v>9</v>
      </c>
      <c r="D178" s="1">
        <v>3</v>
      </c>
      <c r="E178" s="6" t="s">
        <v>16</v>
      </c>
      <c r="F178" s="2">
        <v>3</v>
      </c>
    </row>
    <row r="179" spans="1:6" x14ac:dyDescent="0.25">
      <c r="A179" s="1" t="s">
        <v>6</v>
      </c>
      <c r="B179" s="1" t="s">
        <v>24</v>
      </c>
      <c r="C179" s="6" t="s">
        <v>99</v>
      </c>
      <c r="D179" s="1">
        <v>6</v>
      </c>
      <c r="E179" s="6" t="s">
        <v>106</v>
      </c>
      <c r="F179" s="2">
        <v>1</v>
      </c>
    </row>
    <row r="180" spans="1:6" x14ac:dyDescent="0.25">
      <c r="A180" s="1" t="s">
        <v>6</v>
      </c>
      <c r="B180" s="1" t="s">
        <v>24</v>
      </c>
      <c r="C180" s="6" t="s">
        <v>78</v>
      </c>
      <c r="D180" s="1">
        <v>4</v>
      </c>
      <c r="E180" s="6" t="s">
        <v>104</v>
      </c>
      <c r="F180" s="2">
        <v>14</v>
      </c>
    </row>
    <row r="181" spans="1:6" x14ac:dyDescent="0.25">
      <c r="A181" s="1" t="s">
        <v>6</v>
      </c>
      <c r="B181" s="1" t="s">
        <v>24</v>
      </c>
      <c r="C181" s="6" t="s">
        <v>78</v>
      </c>
      <c r="D181" s="1">
        <v>6</v>
      </c>
      <c r="E181" s="6" t="s">
        <v>105</v>
      </c>
      <c r="F181" s="2">
        <v>1</v>
      </c>
    </row>
    <row r="182" spans="1:6" x14ac:dyDescent="0.25">
      <c r="A182" s="1" t="s">
        <v>6</v>
      </c>
      <c r="B182" s="1" t="s">
        <v>24</v>
      </c>
      <c r="C182" s="6" t="s">
        <v>49</v>
      </c>
      <c r="D182" s="1">
        <v>1</v>
      </c>
      <c r="E182" s="6" t="s">
        <v>107</v>
      </c>
      <c r="F182" s="2">
        <v>18</v>
      </c>
    </row>
    <row r="183" spans="1:6" x14ac:dyDescent="0.25">
      <c r="A183" s="1" t="s">
        <v>6</v>
      </c>
      <c r="B183" s="1" t="s">
        <v>24</v>
      </c>
      <c r="C183" s="6" t="s">
        <v>49</v>
      </c>
      <c r="D183" s="1">
        <v>2</v>
      </c>
      <c r="E183" s="6" t="s">
        <v>108</v>
      </c>
      <c r="F183" s="2">
        <v>30</v>
      </c>
    </row>
    <row r="184" spans="1:6" x14ac:dyDescent="0.25">
      <c r="A184" s="1" t="s">
        <v>6</v>
      </c>
      <c r="B184" s="1" t="s">
        <v>24</v>
      </c>
      <c r="C184" s="6" t="s">
        <v>49</v>
      </c>
      <c r="D184" s="1">
        <v>3</v>
      </c>
      <c r="E184" s="6" t="s">
        <v>109</v>
      </c>
      <c r="F184" s="2">
        <v>14</v>
      </c>
    </row>
    <row r="185" spans="1:6" x14ac:dyDescent="0.25">
      <c r="A185" s="1" t="s">
        <v>6</v>
      </c>
      <c r="B185" s="1" t="s">
        <v>24</v>
      </c>
      <c r="C185" s="6" t="s">
        <v>49</v>
      </c>
      <c r="D185" s="1">
        <v>4</v>
      </c>
      <c r="E185" s="6" t="s">
        <v>110</v>
      </c>
      <c r="F185" s="2">
        <v>17</v>
      </c>
    </row>
    <row r="186" spans="1:6" x14ac:dyDescent="0.25">
      <c r="A186" s="1" t="s">
        <v>6</v>
      </c>
      <c r="B186" s="1" t="s">
        <v>24</v>
      </c>
      <c r="C186" s="6" t="s">
        <v>49</v>
      </c>
      <c r="D186" s="1">
        <v>5</v>
      </c>
      <c r="E186" s="6" t="s">
        <v>111</v>
      </c>
      <c r="F186" s="2">
        <v>2</v>
      </c>
    </row>
    <row r="187" spans="1:6" x14ac:dyDescent="0.25">
      <c r="A187" s="1" t="s">
        <v>6</v>
      </c>
      <c r="B187" s="1" t="s">
        <v>19</v>
      </c>
      <c r="C187" s="6" t="s">
        <v>28</v>
      </c>
      <c r="D187" s="1">
        <v>3</v>
      </c>
      <c r="E187" s="6" t="s">
        <v>29</v>
      </c>
      <c r="F187" s="2">
        <v>2</v>
      </c>
    </row>
    <row r="188" spans="1:6" x14ac:dyDescent="0.25">
      <c r="A188" s="1" t="s">
        <v>6</v>
      </c>
      <c r="B188" s="1" t="s">
        <v>19</v>
      </c>
      <c r="C188" s="6" t="s">
        <v>28</v>
      </c>
      <c r="D188" s="1">
        <v>4</v>
      </c>
      <c r="E188" s="6" t="s">
        <v>39</v>
      </c>
      <c r="F188" s="2">
        <v>2</v>
      </c>
    </row>
    <row r="189" spans="1:6" x14ac:dyDescent="0.25">
      <c r="A189" s="1" t="s">
        <v>6</v>
      </c>
      <c r="B189" s="1" t="s">
        <v>19</v>
      </c>
      <c r="C189" s="6" t="s">
        <v>28</v>
      </c>
      <c r="D189" s="1">
        <v>5</v>
      </c>
      <c r="E189" s="6" t="s">
        <v>40</v>
      </c>
      <c r="F189" s="2">
        <v>1</v>
      </c>
    </row>
    <row r="190" spans="1:6" x14ac:dyDescent="0.25">
      <c r="A190" s="1" t="s">
        <v>6</v>
      </c>
      <c r="B190" s="1" t="s">
        <v>19</v>
      </c>
      <c r="C190" s="6" t="s">
        <v>28</v>
      </c>
      <c r="D190" s="1">
        <v>5</v>
      </c>
      <c r="E190" s="6" t="s">
        <v>30</v>
      </c>
      <c r="F190" s="2">
        <v>1</v>
      </c>
    </row>
    <row r="191" spans="1:6" x14ac:dyDescent="0.25">
      <c r="A191" s="1" t="s">
        <v>6</v>
      </c>
      <c r="B191" s="1" t="s">
        <v>19</v>
      </c>
      <c r="C191" s="6" t="s">
        <v>47</v>
      </c>
      <c r="D191" s="1">
        <v>1</v>
      </c>
      <c r="E191" s="6" t="s">
        <v>48</v>
      </c>
      <c r="F191" s="2">
        <v>14</v>
      </c>
    </row>
    <row r="192" spans="1:6" x14ac:dyDescent="0.25">
      <c r="A192" s="1" t="s">
        <v>6</v>
      </c>
      <c r="B192" s="1" t="s">
        <v>19</v>
      </c>
      <c r="C192" s="6" t="s">
        <v>47</v>
      </c>
      <c r="D192" s="1">
        <v>2</v>
      </c>
      <c r="E192" s="6" t="s">
        <v>50</v>
      </c>
      <c r="F192" s="2">
        <v>19</v>
      </c>
    </row>
    <row r="193" spans="1:6" x14ac:dyDescent="0.25">
      <c r="A193" s="1" t="s">
        <v>6</v>
      </c>
      <c r="B193" s="1" t="s">
        <v>19</v>
      </c>
      <c r="C193" s="6" t="s">
        <v>47</v>
      </c>
      <c r="D193" s="1">
        <v>3</v>
      </c>
      <c r="E193" s="6" t="s">
        <v>51</v>
      </c>
      <c r="F193" s="2">
        <v>1</v>
      </c>
    </row>
    <row r="194" spans="1:6" x14ac:dyDescent="0.25">
      <c r="A194" s="1" t="s">
        <v>6</v>
      </c>
      <c r="B194" s="1" t="s">
        <v>19</v>
      </c>
      <c r="C194" s="6" t="s">
        <v>31</v>
      </c>
      <c r="D194" s="1">
        <v>1</v>
      </c>
      <c r="E194" s="6" t="s">
        <v>32</v>
      </c>
      <c r="F194" s="2">
        <v>13</v>
      </c>
    </row>
    <row r="195" spans="1:6" x14ac:dyDescent="0.25">
      <c r="A195" s="1" t="s">
        <v>6</v>
      </c>
      <c r="B195" s="1" t="s">
        <v>19</v>
      </c>
      <c r="C195" s="6" t="s">
        <v>31</v>
      </c>
      <c r="D195" s="1">
        <v>2</v>
      </c>
      <c r="E195" s="6" t="s">
        <v>37</v>
      </c>
      <c r="F195" s="2">
        <v>27</v>
      </c>
    </row>
    <row r="196" spans="1:6" x14ac:dyDescent="0.25">
      <c r="A196" s="1" t="s">
        <v>6</v>
      </c>
      <c r="B196" s="1" t="s">
        <v>19</v>
      </c>
      <c r="C196" s="6" t="s">
        <v>41</v>
      </c>
      <c r="D196" s="1">
        <v>1</v>
      </c>
      <c r="E196" s="6" t="s">
        <v>42</v>
      </c>
      <c r="F196" s="2">
        <v>10</v>
      </c>
    </row>
    <row r="197" spans="1:6" x14ac:dyDescent="0.25">
      <c r="A197" s="1" t="s">
        <v>6</v>
      </c>
      <c r="B197" s="1" t="s">
        <v>19</v>
      </c>
      <c r="C197" s="6" t="s">
        <v>41</v>
      </c>
      <c r="D197" s="1">
        <v>2</v>
      </c>
      <c r="E197" s="6" t="s">
        <v>44</v>
      </c>
      <c r="F197" s="2">
        <v>9</v>
      </c>
    </row>
    <row r="198" spans="1:6" x14ac:dyDescent="0.25">
      <c r="A198" s="1" t="s">
        <v>6</v>
      </c>
      <c r="B198" s="1" t="s">
        <v>19</v>
      </c>
      <c r="C198" s="6" t="s">
        <v>41</v>
      </c>
      <c r="D198" s="1">
        <v>3</v>
      </c>
      <c r="E198" s="6" t="s">
        <v>45</v>
      </c>
      <c r="F198" s="2">
        <v>3</v>
      </c>
    </row>
    <row r="199" spans="1:6" x14ac:dyDescent="0.25">
      <c r="A199" s="1" t="s">
        <v>6</v>
      </c>
      <c r="B199" s="1" t="s">
        <v>19</v>
      </c>
      <c r="C199" s="6" t="s">
        <v>41</v>
      </c>
      <c r="D199" s="1">
        <v>4</v>
      </c>
      <c r="E199" s="6" t="s">
        <v>46</v>
      </c>
      <c r="F199" s="2">
        <v>1</v>
      </c>
    </row>
    <row r="200" spans="1:6" x14ac:dyDescent="0.25">
      <c r="A200" s="1" t="s">
        <v>6</v>
      </c>
      <c r="B200" s="1" t="s">
        <v>19</v>
      </c>
      <c r="C200" s="6" t="s">
        <v>21</v>
      </c>
      <c r="D200" s="1">
        <v>1</v>
      </c>
      <c r="E200" s="6" t="s">
        <v>22</v>
      </c>
      <c r="F200" s="2">
        <v>8</v>
      </c>
    </row>
    <row r="201" spans="1:6" x14ac:dyDescent="0.25">
      <c r="A201" s="1" t="s">
        <v>6</v>
      </c>
      <c r="B201" s="1" t="s">
        <v>19</v>
      </c>
      <c r="C201" s="6" t="s">
        <v>21</v>
      </c>
      <c r="D201" s="1">
        <v>2</v>
      </c>
      <c r="E201" s="6" t="s">
        <v>25</v>
      </c>
      <c r="F201" s="2">
        <v>10</v>
      </c>
    </row>
    <row r="202" spans="1:6" x14ac:dyDescent="0.25">
      <c r="A202" s="18" t="s">
        <v>264</v>
      </c>
      <c r="B202" s="18"/>
      <c r="C202" s="18"/>
      <c r="D202" s="18"/>
      <c r="E202" s="18"/>
      <c r="F202" s="7">
        <v>1488</v>
      </c>
    </row>
    <row r="203" spans="1:6" x14ac:dyDescent="0.25">
      <c r="A203" s="19" t="s">
        <v>255</v>
      </c>
      <c r="B203" s="19"/>
      <c r="C203" s="19"/>
      <c r="D203" s="19"/>
      <c r="E203" s="19"/>
      <c r="F203" s="8">
        <v>4134</v>
      </c>
    </row>
  </sheetData>
  <mergeCells count="4">
    <mergeCell ref="A131:E131"/>
    <mergeCell ref="A202:E202"/>
    <mergeCell ref="A203:E203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0"/>
  <sheetViews>
    <sheetView tabSelected="1" zoomScale="80" zoomScaleNormal="80" workbookViewId="0">
      <selection activeCell="BQ49" sqref="BQ49"/>
    </sheetView>
  </sheetViews>
  <sheetFormatPr defaultColWidth="4.5" defaultRowHeight="22.9" customHeight="1" x14ac:dyDescent="0.25"/>
  <cols>
    <col min="2" max="2" width="4.5" style="9"/>
    <col min="3" max="3" width="39.25" customWidth="1"/>
    <col min="4" max="12" width="4.5" style="4"/>
    <col min="13" max="13" width="9.875" style="4" bestFit="1" customWidth="1"/>
    <col min="14" max="35" width="4.5" style="4"/>
    <col min="36" max="36" width="7.5" style="4" customWidth="1"/>
    <col min="37" max="42" width="4.5" style="4"/>
    <col min="43" max="43" width="9.125" style="4" customWidth="1"/>
    <col min="44" max="57" width="4.5" style="4"/>
    <col min="58" max="58" width="5.625" style="4" bestFit="1" customWidth="1"/>
    <col min="59" max="67" width="4.5" style="4"/>
    <col min="68" max="68" width="5.875" style="4" customWidth="1"/>
    <col min="69" max="69" width="8.5" style="4" customWidth="1"/>
  </cols>
  <sheetData>
    <row r="1" spans="1:69" ht="32.450000000000003" customHeight="1" x14ac:dyDescent="0.25">
      <c r="A1" s="21" t="s">
        <v>278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</row>
    <row r="2" spans="1:69" ht="22.9" customHeight="1" x14ac:dyDescent="0.25">
      <c r="A2" s="31" t="s">
        <v>261</v>
      </c>
      <c r="B2" s="34" t="s">
        <v>2</v>
      </c>
      <c r="C2" s="46" t="s">
        <v>258</v>
      </c>
      <c r="D2" s="25" t="s">
        <v>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43" t="s">
        <v>259</v>
      </c>
      <c r="AK2" s="24" t="s">
        <v>17</v>
      </c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40" t="s">
        <v>260</v>
      </c>
      <c r="BQ2" s="37" t="s">
        <v>255</v>
      </c>
    </row>
    <row r="3" spans="1:69" ht="22.9" customHeight="1" x14ac:dyDescent="0.25">
      <c r="A3" s="32"/>
      <c r="B3" s="35"/>
      <c r="C3" s="47"/>
      <c r="D3" s="22" t="s">
        <v>23</v>
      </c>
      <c r="E3" s="27"/>
      <c r="F3" s="27"/>
      <c r="G3" s="23"/>
      <c r="H3" s="22" t="s">
        <v>7</v>
      </c>
      <c r="I3" s="27"/>
      <c r="J3" s="27"/>
      <c r="K3" s="23"/>
      <c r="L3" s="22" t="s">
        <v>24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3"/>
      <c r="X3" s="22" t="s">
        <v>266</v>
      </c>
      <c r="Y3" s="23"/>
      <c r="Z3" s="22" t="s">
        <v>282</v>
      </c>
      <c r="AA3" s="23"/>
      <c r="AB3" s="22" t="s">
        <v>19</v>
      </c>
      <c r="AC3" s="27"/>
      <c r="AD3" s="27"/>
      <c r="AE3" s="23"/>
      <c r="AF3" s="22" t="s">
        <v>113</v>
      </c>
      <c r="AG3" s="27"/>
      <c r="AH3" s="27"/>
      <c r="AI3" s="23"/>
      <c r="AJ3" s="44"/>
      <c r="AK3" s="22" t="s">
        <v>23</v>
      </c>
      <c r="AL3" s="27"/>
      <c r="AM3" s="27"/>
      <c r="AN3" s="27"/>
      <c r="AO3" s="27"/>
      <c r="AP3" s="23"/>
      <c r="AQ3" s="1" t="s">
        <v>52</v>
      </c>
      <c r="AR3" s="22" t="s">
        <v>7</v>
      </c>
      <c r="AS3" s="23"/>
      <c r="AT3" s="22" t="s">
        <v>24</v>
      </c>
      <c r="AU3" s="27"/>
      <c r="AV3" s="27"/>
      <c r="AW3" s="27"/>
      <c r="AX3" s="27"/>
      <c r="AY3" s="27"/>
      <c r="AZ3" s="27"/>
      <c r="BA3" s="23"/>
      <c r="BB3" s="22" t="s">
        <v>269</v>
      </c>
      <c r="BC3" s="23"/>
      <c r="BD3" s="22" t="s">
        <v>19</v>
      </c>
      <c r="BE3" s="27"/>
      <c r="BF3" s="27"/>
      <c r="BG3" s="27"/>
      <c r="BH3" s="27"/>
      <c r="BI3" s="27"/>
      <c r="BJ3" s="27"/>
      <c r="BK3" s="23"/>
      <c r="BL3" s="22" t="s">
        <v>113</v>
      </c>
      <c r="BM3" s="27"/>
      <c r="BN3" s="27"/>
      <c r="BO3" s="23"/>
      <c r="BP3" s="41"/>
      <c r="BQ3" s="38"/>
    </row>
    <row r="4" spans="1:69" ht="22.9" customHeight="1" x14ac:dyDescent="0.25">
      <c r="A4" s="32"/>
      <c r="B4" s="35"/>
      <c r="C4" s="47"/>
      <c r="D4" s="22" t="s">
        <v>249</v>
      </c>
      <c r="E4" s="23"/>
      <c r="F4" s="22" t="s">
        <v>250</v>
      </c>
      <c r="G4" s="23"/>
      <c r="H4" s="22" t="s">
        <v>249</v>
      </c>
      <c r="I4" s="23"/>
      <c r="J4" s="22" t="s">
        <v>250</v>
      </c>
      <c r="K4" s="23"/>
      <c r="L4" s="22" t="s">
        <v>249</v>
      </c>
      <c r="M4" s="23"/>
      <c r="N4" s="22" t="s">
        <v>250</v>
      </c>
      <c r="O4" s="23"/>
      <c r="P4" s="22" t="s">
        <v>251</v>
      </c>
      <c r="Q4" s="23"/>
      <c r="R4" s="22" t="s">
        <v>268</v>
      </c>
      <c r="S4" s="23"/>
      <c r="T4" s="22" t="s">
        <v>265</v>
      </c>
      <c r="U4" s="23"/>
      <c r="V4" s="22" t="s">
        <v>253</v>
      </c>
      <c r="W4" s="23"/>
      <c r="X4" s="22" t="s">
        <v>252</v>
      </c>
      <c r="Y4" s="23"/>
      <c r="Z4" s="22" t="s">
        <v>283</v>
      </c>
      <c r="AA4" s="23"/>
      <c r="AB4" s="22" t="s">
        <v>249</v>
      </c>
      <c r="AC4" s="23"/>
      <c r="AD4" s="22" t="s">
        <v>250</v>
      </c>
      <c r="AE4" s="23"/>
      <c r="AF4" s="22" t="s">
        <v>249</v>
      </c>
      <c r="AG4" s="23"/>
      <c r="AH4" s="22" t="s">
        <v>250</v>
      </c>
      <c r="AI4" s="23"/>
      <c r="AJ4" s="44"/>
      <c r="AK4" s="22" t="s">
        <v>251</v>
      </c>
      <c r="AL4" s="23"/>
      <c r="AM4" s="22" t="s">
        <v>252</v>
      </c>
      <c r="AN4" s="23"/>
      <c r="AO4" s="22" t="s">
        <v>272</v>
      </c>
      <c r="AP4" s="23"/>
      <c r="AQ4" s="1" t="s">
        <v>251</v>
      </c>
      <c r="AR4" s="22" t="s">
        <v>251</v>
      </c>
      <c r="AS4" s="23"/>
      <c r="AT4" s="22" t="s">
        <v>275</v>
      </c>
      <c r="AU4" s="23"/>
      <c r="AV4" s="22" t="s">
        <v>253</v>
      </c>
      <c r="AW4" s="23"/>
      <c r="AX4" s="22" t="s">
        <v>254</v>
      </c>
      <c r="AY4" s="23"/>
      <c r="AZ4" s="22" t="s">
        <v>276</v>
      </c>
      <c r="BA4" s="23"/>
      <c r="BB4" s="22" t="s">
        <v>281</v>
      </c>
      <c r="BC4" s="23"/>
      <c r="BD4" s="22" t="s">
        <v>251</v>
      </c>
      <c r="BE4" s="23"/>
      <c r="BF4" s="22" t="s">
        <v>252</v>
      </c>
      <c r="BG4" s="23"/>
      <c r="BH4" s="22" t="s">
        <v>277</v>
      </c>
      <c r="BI4" s="23"/>
      <c r="BJ4" s="22" t="s">
        <v>270</v>
      </c>
      <c r="BK4" s="23"/>
      <c r="BL4" s="22" t="s">
        <v>251</v>
      </c>
      <c r="BM4" s="23"/>
      <c r="BN4" s="22" t="s">
        <v>252</v>
      </c>
      <c r="BO4" s="23"/>
      <c r="BP4" s="41"/>
      <c r="BQ4" s="38"/>
    </row>
    <row r="5" spans="1:69" ht="22.9" customHeight="1" x14ac:dyDescent="0.25">
      <c r="A5" s="33"/>
      <c r="B5" s="36"/>
      <c r="C5" s="48"/>
      <c r="D5" s="1" t="s">
        <v>5</v>
      </c>
      <c r="E5" s="1" t="s">
        <v>11</v>
      </c>
      <c r="F5" s="1" t="s">
        <v>5</v>
      </c>
      <c r="G5" s="1" t="s">
        <v>11</v>
      </c>
      <c r="H5" s="1" t="s">
        <v>5</v>
      </c>
      <c r="I5" s="1" t="s">
        <v>11</v>
      </c>
      <c r="J5" s="1" t="s">
        <v>5</v>
      </c>
      <c r="K5" s="1" t="s">
        <v>11</v>
      </c>
      <c r="L5" s="1" t="s">
        <v>5</v>
      </c>
      <c r="M5" s="1" t="s">
        <v>11</v>
      </c>
      <c r="N5" s="1" t="s">
        <v>5</v>
      </c>
      <c r="O5" s="1" t="s">
        <v>11</v>
      </c>
      <c r="P5" s="1" t="s">
        <v>5</v>
      </c>
      <c r="Q5" s="1" t="s">
        <v>11</v>
      </c>
      <c r="R5" s="1" t="s">
        <v>5</v>
      </c>
      <c r="S5" s="1" t="s">
        <v>11</v>
      </c>
      <c r="T5" s="1" t="s">
        <v>5</v>
      </c>
      <c r="U5" s="1" t="s">
        <v>11</v>
      </c>
      <c r="V5" s="1" t="s">
        <v>5</v>
      </c>
      <c r="W5" s="1" t="s">
        <v>11</v>
      </c>
      <c r="X5" s="1" t="s">
        <v>5</v>
      </c>
      <c r="Y5" s="1" t="s">
        <v>11</v>
      </c>
      <c r="Z5" s="14" t="s">
        <v>284</v>
      </c>
      <c r="AA5" s="14" t="s">
        <v>285</v>
      </c>
      <c r="AB5" s="1" t="s">
        <v>5</v>
      </c>
      <c r="AC5" s="1" t="s">
        <v>11</v>
      </c>
      <c r="AD5" s="1" t="s">
        <v>5</v>
      </c>
      <c r="AE5" s="1" t="s">
        <v>11</v>
      </c>
      <c r="AF5" s="1" t="s">
        <v>5</v>
      </c>
      <c r="AG5" s="1" t="s">
        <v>11</v>
      </c>
      <c r="AH5" s="1" t="s">
        <v>5</v>
      </c>
      <c r="AI5" s="1" t="s">
        <v>11</v>
      </c>
      <c r="AJ5" s="45"/>
      <c r="AK5" s="1" t="s">
        <v>5</v>
      </c>
      <c r="AL5" s="1" t="s">
        <v>11</v>
      </c>
      <c r="AM5" s="1" t="s">
        <v>5</v>
      </c>
      <c r="AN5" s="1" t="s">
        <v>11</v>
      </c>
      <c r="AO5" s="11" t="s">
        <v>273</v>
      </c>
      <c r="AP5" s="11" t="s">
        <v>274</v>
      </c>
      <c r="AQ5" s="1" t="s">
        <v>11</v>
      </c>
      <c r="AR5" s="1" t="s">
        <v>5</v>
      </c>
      <c r="AS5" s="1" t="s">
        <v>11</v>
      </c>
      <c r="AT5" s="1" t="s">
        <v>5</v>
      </c>
      <c r="AU5" s="1" t="s">
        <v>11</v>
      </c>
      <c r="AV5" s="10" t="s">
        <v>5</v>
      </c>
      <c r="AW5" s="10" t="s">
        <v>11</v>
      </c>
      <c r="AX5" s="1" t="s">
        <v>5</v>
      </c>
      <c r="AY5" s="1" t="s">
        <v>11</v>
      </c>
      <c r="AZ5" s="1" t="s">
        <v>5</v>
      </c>
      <c r="BA5" s="1" t="s">
        <v>11</v>
      </c>
      <c r="BB5" s="10"/>
      <c r="BC5" s="10"/>
      <c r="BD5" s="1" t="s">
        <v>5</v>
      </c>
      <c r="BE5" s="1" t="s">
        <v>11</v>
      </c>
      <c r="BF5" s="1" t="s">
        <v>5</v>
      </c>
      <c r="BG5" s="1" t="s">
        <v>11</v>
      </c>
      <c r="BH5" s="10" t="s">
        <v>5</v>
      </c>
      <c r="BI5" s="10" t="s">
        <v>11</v>
      </c>
      <c r="BJ5" s="1" t="s">
        <v>5</v>
      </c>
      <c r="BK5" s="1" t="s">
        <v>11</v>
      </c>
      <c r="BL5" s="1" t="s">
        <v>5</v>
      </c>
      <c r="BM5" s="1" t="s">
        <v>11</v>
      </c>
      <c r="BN5" s="1" t="s">
        <v>5</v>
      </c>
      <c r="BO5" s="1" t="s">
        <v>11</v>
      </c>
      <c r="BP5" s="42"/>
      <c r="BQ5" s="39"/>
    </row>
    <row r="6" spans="1:69" ht="22.9" customHeight="1" x14ac:dyDescent="0.25">
      <c r="A6" s="31"/>
      <c r="B6" s="34"/>
      <c r="C6" s="16" t="s">
        <v>279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4"/>
      <c r="AA6" s="14"/>
      <c r="AB6" s="12"/>
      <c r="AC6" s="12"/>
      <c r="AD6" s="12"/>
      <c r="AE6" s="12"/>
      <c r="AF6" s="12"/>
      <c r="AG6" s="12"/>
      <c r="AH6" s="12"/>
      <c r="AI6" s="12"/>
      <c r="AJ6" s="2">
        <f>SUM(D6:AI6)</f>
        <v>0</v>
      </c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>
        <v>1</v>
      </c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7">
        <f>SUM(AK6:BO6)</f>
        <v>1</v>
      </c>
      <c r="BQ6" s="13">
        <f>SUM(AJ6+BP6)</f>
        <v>1</v>
      </c>
    </row>
    <row r="7" spans="1:69" ht="22.9" customHeight="1" x14ac:dyDescent="0.25">
      <c r="A7" s="32"/>
      <c r="B7" s="35"/>
      <c r="C7" s="6" t="s">
        <v>56</v>
      </c>
      <c r="D7" s="2"/>
      <c r="E7" s="2"/>
      <c r="F7" s="2"/>
      <c r="G7" s="2"/>
      <c r="H7" s="2"/>
      <c r="I7" s="2"/>
      <c r="J7" s="2"/>
      <c r="K7" s="2"/>
      <c r="L7" s="2">
        <v>8</v>
      </c>
      <c r="M7" s="2">
        <v>16</v>
      </c>
      <c r="N7" s="2">
        <v>7</v>
      </c>
      <c r="O7" s="2">
        <v>8</v>
      </c>
      <c r="P7" s="2">
        <v>3</v>
      </c>
      <c r="Q7" s="2">
        <v>12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>
        <f>SUM(D7:AI7)</f>
        <v>54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17">
        <f t="shared" ref="BP7:BP29" si="0">SUM(AK7:BO7)</f>
        <v>0</v>
      </c>
      <c r="BQ7" s="15">
        <f t="shared" ref="BQ7:BQ49" si="1">SUM(AJ7+BP7)</f>
        <v>54</v>
      </c>
    </row>
    <row r="8" spans="1:69" ht="22.9" customHeight="1" x14ac:dyDescent="0.25">
      <c r="A8" s="32"/>
      <c r="B8" s="35"/>
      <c r="C8" s="6" t="s">
        <v>35</v>
      </c>
      <c r="D8" s="2"/>
      <c r="E8" s="2"/>
      <c r="F8" s="2"/>
      <c r="G8" s="2"/>
      <c r="H8" s="2"/>
      <c r="I8" s="2"/>
      <c r="J8" s="2"/>
      <c r="K8" s="2"/>
      <c r="L8" s="2"/>
      <c r="M8" s="2"/>
      <c r="N8" s="2">
        <v>10</v>
      </c>
      <c r="O8" s="2">
        <v>5</v>
      </c>
      <c r="P8" s="2">
        <v>8</v>
      </c>
      <c r="Q8" s="2">
        <v>10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>
        <f>SUM(D8:AI8)</f>
        <v>33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17">
        <f t="shared" si="0"/>
        <v>0</v>
      </c>
      <c r="BQ8" s="15">
        <f t="shared" si="1"/>
        <v>33</v>
      </c>
    </row>
    <row r="9" spans="1:69" ht="22.9" customHeight="1" x14ac:dyDescent="0.25">
      <c r="A9" s="32"/>
      <c r="B9" s="35"/>
      <c r="C9" s="6" t="s">
        <v>33</v>
      </c>
      <c r="D9" s="2"/>
      <c r="E9" s="2"/>
      <c r="F9" s="2"/>
      <c r="G9" s="2"/>
      <c r="H9" s="2"/>
      <c r="I9" s="2"/>
      <c r="J9" s="2"/>
      <c r="K9" s="2"/>
      <c r="L9" s="2">
        <v>3</v>
      </c>
      <c r="M9" s="2">
        <v>19</v>
      </c>
      <c r="N9" s="2">
        <v>13</v>
      </c>
      <c r="O9" s="2">
        <v>21</v>
      </c>
      <c r="P9" s="2">
        <v>6</v>
      </c>
      <c r="Q9" s="2">
        <v>16</v>
      </c>
      <c r="R9" s="2">
        <v>6</v>
      </c>
      <c r="S9" s="2">
        <v>11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>
        <f>SUM(D9:AI9)</f>
        <v>95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17">
        <f t="shared" si="0"/>
        <v>0</v>
      </c>
      <c r="BQ9" s="15">
        <f t="shared" si="1"/>
        <v>95</v>
      </c>
    </row>
    <row r="10" spans="1:69" ht="22.9" customHeight="1" x14ac:dyDescent="0.25">
      <c r="A10" s="32"/>
      <c r="B10" s="35"/>
      <c r="C10" s="6" t="s">
        <v>116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v>5</v>
      </c>
      <c r="AG10" s="2">
        <v>13</v>
      </c>
      <c r="AH10" s="2">
        <v>5</v>
      </c>
      <c r="AI10" s="2">
        <v>2</v>
      </c>
      <c r="AJ10" s="2">
        <f>SUM(D10:AI10)</f>
        <v>25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>
        <v>7</v>
      </c>
      <c r="BN10" s="2">
        <v>1</v>
      </c>
      <c r="BO10" s="2">
        <v>1</v>
      </c>
      <c r="BP10" s="17">
        <f t="shared" si="0"/>
        <v>9</v>
      </c>
      <c r="BQ10" s="15">
        <f t="shared" si="1"/>
        <v>34</v>
      </c>
    </row>
    <row r="11" spans="1:69" ht="22.9" customHeight="1" x14ac:dyDescent="0.25">
      <c r="A11" s="32"/>
      <c r="B11" s="35"/>
      <c r="C11" s="6" t="s">
        <v>155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>
        <f>SUM(D11:AI11)</f>
        <v>0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17">
        <f t="shared" si="0"/>
        <v>0</v>
      </c>
      <c r="BQ11" s="15">
        <f t="shared" si="1"/>
        <v>0</v>
      </c>
    </row>
    <row r="12" spans="1:69" ht="22.9" customHeight="1" x14ac:dyDescent="0.25">
      <c r="A12" s="32"/>
      <c r="B12" s="35"/>
      <c r="C12" s="6" t="s">
        <v>36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10</v>
      </c>
      <c r="S12" s="2">
        <v>8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>
        <f>SUM(D12:AI12)</f>
        <v>18</v>
      </c>
      <c r="AK12" s="2"/>
      <c r="AL12" s="2"/>
      <c r="AM12" s="2"/>
      <c r="AN12" s="2"/>
      <c r="AO12" s="2"/>
      <c r="AP12" s="2"/>
      <c r="AQ12" s="2"/>
      <c r="AR12" s="2"/>
      <c r="AS12" s="2"/>
      <c r="AT12" s="2">
        <v>1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17">
        <f t="shared" si="0"/>
        <v>1</v>
      </c>
      <c r="BQ12" s="15">
        <f t="shared" si="1"/>
        <v>19</v>
      </c>
    </row>
    <row r="13" spans="1:69" ht="22.9" customHeight="1" x14ac:dyDescent="0.25">
      <c r="A13" s="32"/>
      <c r="B13" s="35"/>
      <c r="C13" s="6" t="s">
        <v>101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4</v>
      </c>
      <c r="S13" s="2">
        <v>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>
        <f>SUM(D13:AI13)</f>
        <v>6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17">
        <f t="shared" si="0"/>
        <v>0</v>
      </c>
      <c r="BQ13" s="15">
        <f t="shared" si="1"/>
        <v>6</v>
      </c>
    </row>
    <row r="14" spans="1:69" ht="22.9" customHeight="1" x14ac:dyDescent="0.25">
      <c r="A14" s="32"/>
      <c r="B14" s="36"/>
      <c r="C14" s="6" t="s">
        <v>98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f>SUM(D14:AI14)</f>
        <v>0</v>
      </c>
      <c r="AK14" s="2"/>
      <c r="AL14" s="2"/>
      <c r="AM14" s="2"/>
      <c r="AN14" s="2"/>
      <c r="AO14" s="2"/>
      <c r="AP14" s="2"/>
      <c r="AQ14" s="2"/>
      <c r="AR14" s="2"/>
      <c r="AS14" s="2"/>
      <c r="AT14" s="2">
        <v>3</v>
      </c>
      <c r="AU14" s="2">
        <v>2</v>
      </c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17">
        <f t="shared" si="0"/>
        <v>5</v>
      </c>
      <c r="BQ14" s="15">
        <f t="shared" si="1"/>
        <v>5</v>
      </c>
    </row>
    <row r="15" spans="1:69" ht="22.9" customHeight="1" x14ac:dyDescent="0.25">
      <c r="A15" s="32"/>
      <c r="B15" s="37" t="s">
        <v>8</v>
      </c>
      <c r="C15" s="6" t="s">
        <v>38</v>
      </c>
      <c r="D15" s="2"/>
      <c r="E15" s="2"/>
      <c r="F15" s="2"/>
      <c r="G15" s="2"/>
      <c r="H15" s="2"/>
      <c r="I15" s="2"/>
      <c r="J15" s="2"/>
      <c r="K15" s="2"/>
      <c r="L15" s="2">
        <v>23</v>
      </c>
      <c r="M15" s="2">
        <v>10</v>
      </c>
      <c r="N15" s="2">
        <v>17</v>
      </c>
      <c r="O15" s="2">
        <v>7</v>
      </c>
      <c r="P15" s="2">
        <v>19</v>
      </c>
      <c r="Q15" s="2">
        <v>9</v>
      </c>
      <c r="R15" s="2">
        <v>15</v>
      </c>
      <c r="S15" s="2">
        <v>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f>SUM(D15:AI15)</f>
        <v>105</v>
      </c>
      <c r="AK15" s="2"/>
      <c r="AL15" s="2"/>
      <c r="AM15" s="2"/>
      <c r="AN15" s="2"/>
      <c r="AO15" s="2"/>
      <c r="AP15" s="2"/>
      <c r="AQ15" s="2"/>
      <c r="AR15" s="2"/>
      <c r="AS15" s="2"/>
      <c r="AT15" s="2">
        <v>1</v>
      </c>
      <c r="AU15" s="2">
        <v>1</v>
      </c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17">
        <f t="shared" si="0"/>
        <v>2</v>
      </c>
      <c r="BQ15" s="15">
        <f t="shared" si="1"/>
        <v>107</v>
      </c>
    </row>
    <row r="16" spans="1:69" ht="22.9" customHeight="1" x14ac:dyDescent="0.25">
      <c r="A16" s="32"/>
      <c r="B16" s="38"/>
      <c r="C16" s="6" t="s">
        <v>47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>
        <f>SUM(D16:AI16)</f>
        <v>0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17">
        <f t="shared" si="0"/>
        <v>0</v>
      </c>
      <c r="BQ16" s="15">
        <f t="shared" si="1"/>
        <v>0</v>
      </c>
    </row>
    <row r="17" spans="1:69" ht="22.9" customHeight="1" x14ac:dyDescent="0.25">
      <c r="A17" s="32"/>
      <c r="B17" s="38"/>
      <c r="C17" s="6" t="s">
        <v>49</v>
      </c>
      <c r="D17" s="2"/>
      <c r="E17" s="2"/>
      <c r="F17" s="2"/>
      <c r="G17" s="2"/>
      <c r="H17" s="2"/>
      <c r="I17" s="2"/>
      <c r="J17" s="2"/>
      <c r="K17" s="2"/>
      <c r="L17" s="2">
        <v>23</v>
      </c>
      <c r="M17" s="2">
        <v>14</v>
      </c>
      <c r="N17" s="2">
        <v>22</v>
      </c>
      <c r="O17" s="2">
        <v>25</v>
      </c>
      <c r="P17" s="2">
        <v>24</v>
      </c>
      <c r="Q17" s="2">
        <v>29</v>
      </c>
      <c r="R17" s="2">
        <v>18</v>
      </c>
      <c r="S17" s="2">
        <v>27</v>
      </c>
      <c r="T17" s="2"/>
      <c r="U17" s="2"/>
      <c r="V17" s="2"/>
      <c r="W17" s="2"/>
      <c r="X17" s="2">
        <v>10</v>
      </c>
      <c r="Y17" s="2">
        <v>12</v>
      </c>
      <c r="Z17" s="2">
        <v>3</v>
      </c>
      <c r="AA17" s="2">
        <v>17</v>
      </c>
      <c r="AB17" s="2"/>
      <c r="AC17" s="2"/>
      <c r="AD17" s="2"/>
      <c r="AE17" s="2"/>
      <c r="AF17" s="2"/>
      <c r="AG17" s="2"/>
      <c r="AH17" s="2"/>
      <c r="AI17" s="2"/>
      <c r="AJ17" s="2">
        <f>SUM(D17:AI17)</f>
        <v>224</v>
      </c>
      <c r="AK17" s="2"/>
      <c r="AL17" s="2"/>
      <c r="AM17" s="2"/>
      <c r="AN17" s="2"/>
      <c r="AO17" s="2"/>
      <c r="AP17" s="2"/>
      <c r="AQ17" s="2"/>
      <c r="AR17" s="2"/>
      <c r="AS17" s="2"/>
      <c r="AT17" s="2">
        <v>5</v>
      </c>
      <c r="AU17" s="2">
        <v>2</v>
      </c>
      <c r="AV17" s="2">
        <v>3</v>
      </c>
      <c r="AW17" s="2">
        <v>1</v>
      </c>
      <c r="AX17" s="2"/>
      <c r="AY17" s="2"/>
      <c r="AZ17" s="2"/>
      <c r="BA17" s="2"/>
      <c r="BB17" s="2">
        <v>2</v>
      </c>
      <c r="BC17" s="2">
        <v>1</v>
      </c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17">
        <f t="shared" si="0"/>
        <v>14</v>
      </c>
      <c r="BQ17" s="15">
        <f t="shared" si="1"/>
        <v>238</v>
      </c>
    </row>
    <row r="18" spans="1:69" ht="22.9" customHeight="1" x14ac:dyDescent="0.25">
      <c r="A18" s="32"/>
      <c r="B18" s="38"/>
      <c r="C18" s="6" t="s">
        <v>13</v>
      </c>
      <c r="D18" s="2"/>
      <c r="E18" s="2"/>
      <c r="F18" s="2"/>
      <c r="G18" s="2"/>
      <c r="H18" s="2"/>
      <c r="I18" s="2"/>
      <c r="J18" s="2"/>
      <c r="K18" s="2"/>
      <c r="L18" s="2">
        <v>7</v>
      </c>
      <c r="M18" s="2">
        <v>13</v>
      </c>
      <c r="N18" s="2">
        <v>19</v>
      </c>
      <c r="O18" s="2">
        <v>4</v>
      </c>
      <c r="P18" s="2">
        <v>6</v>
      </c>
      <c r="Q18" s="2">
        <v>6</v>
      </c>
      <c r="R18" s="2">
        <v>11</v>
      </c>
      <c r="S18" s="2">
        <v>13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>
        <f>SUM(D18:AI18)</f>
        <v>79</v>
      </c>
      <c r="AK18" s="2"/>
      <c r="AL18" s="2"/>
      <c r="AM18" s="2"/>
      <c r="AN18" s="2"/>
      <c r="AO18" s="2"/>
      <c r="AP18" s="2"/>
      <c r="AQ18" s="2"/>
      <c r="AR18" s="2"/>
      <c r="AS18" s="2"/>
      <c r="AT18" s="2">
        <v>7</v>
      </c>
      <c r="AU18" s="2">
        <v>2</v>
      </c>
      <c r="AV18" s="2">
        <v>2</v>
      </c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17">
        <f t="shared" si="0"/>
        <v>11</v>
      </c>
      <c r="BQ18" s="15">
        <f t="shared" si="1"/>
        <v>90</v>
      </c>
    </row>
    <row r="19" spans="1:69" ht="22.9" customHeight="1" x14ac:dyDescent="0.25">
      <c r="A19" s="32"/>
      <c r="B19" s="39"/>
      <c r="C19" s="6" t="s">
        <v>280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>
        <f>SUM(D19:AI19)</f>
        <v>0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1</v>
      </c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17">
        <f t="shared" si="0"/>
        <v>1</v>
      </c>
      <c r="BQ19" s="15">
        <f t="shared" si="1"/>
        <v>1</v>
      </c>
    </row>
    <row r="20" spans="1:69" ht="22.9" customHeight="1" x14ac:dyDescent="0.25">
      <c r="A20" s="32"/>
      <c r="B20" s="26" t="s">
        <v>20</v>
      </c>
      <c r="C20" s="6" t="s">
        <v>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>
        <f>SUM(D20:AI20)</f>
        <v>0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17">
        <f t="shared" si="0"/>
        <v>0</v>
      </c>
      <c r="BQ20" s="15">
        <f t="shared" si="1"/>
        <v>0</v>
      </c>
    </row>
    <row r="21" spans="1:69" ht="22.9" customHeight="1" x14ac:dyDescent="0.25">
      <c r="A21" s="32"/>
      <c r="B21" s="26"/>
      <c r="C21" s="6" t="s">
        <v>78</v>
      </c>
      <c r="D21" s="2"/>
      <c r="E21" s="2"/>
      <c r="F21" s="2"/>
      <c r="G21" s="2"/>
      <c r="H21" s="2"/>
      <c r="I21" s="2"/>
      <c r="J21" s="2"/>
      <c r="K21" s="2"/>
      <c r="L21" s="2">
        <v>21</v>
      </c>
      <c r="M21" s="2"/>
      <c r="N21" s="2">
        <v>9</v>
      </c>
      <c r="O21" s="2">
        <v>2</v>
      </c>
      <c r="P21" s="2">
        <v>13</v>
      </c>
      <c r="Q21" s="2">
        <v>1</v>
      </c>
      <c r="R21" s="2">
        <v>25</v>
      </c>
      <c r="S21" s="2">
        <v>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>
        <f>SUM(D21:AI21)</f>
        <v>74</v>
      </c>
      <c r="AK21" s="2"/>
      <c r="AL21" s="2"/>
      <c r="AM21" s="2"/>
      <c r="AN21" s="2"/>
      <c r="AO21" s="2"/>
      <c r="AP21" s="2"/>
      <c r="AQ21" s="2"/>
      <c r="AR21" s="2"/>
      <c r="AS21" s="2"/>
      <c r="AT21" s="2">
        <v>1</v>
      </c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17">
        <f t="shared" si="0"/>
        <v>1</v>
      </c>
      <c r="BQ21" s="15">
        <f t="shared" si="1"/>
        <v>75</v>
      </c>
    </row>
    <row r="22" spans="1:69" ht="22.9" customHeight="1" x14ac:dyDescent="0.25">
      <c r="A22" s="32"/>
      <c r="B22" s="26"/>
      <c r="C22" s="6" t="s">
        <v>43</v>
      </c>
      <c r="D22" s="2"/>
      <c r="E22" s="2"/>
      <c r="F22" s="2"/>
      <c r="G22" s="2"/>
      <c r="H22" s="2"/>
      <c r="I22" s="2"/>
      <c r="J22" s="2"/>
      <c r="K22" s="2"/>
      <c r="L22" s="2">
        <v>19</v>
      </c>
      <c r="M22" s="2">
        <v>4</v>
      </c>
      <c r="N22" s="2">
        <v>18</v>
      </c>
      <c r="O22" s="2">
        <v>4</v>
      </c>
      <c r="P22" s="2">
        <v>28</v>
      </c>
      <c r="Q22" s="2">
        <v>4</v>
      </c>
      <c r="R22" s="2">
        <v>38</v>
      </c>
      <c r="S22" s="2">
        <v>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>
        <f>SUM(D22:AI22)</f>
        <v>122</v>
      </c>
      <c r="AK22" s="2"/>
      <c r="AL22" s="2"/>
      <c r="AM22" s="2"/>
      <c r="AN22" s="2"/>
      <c r="AO22" s="2"/>
      <c r="AP22" s="2"/>
      <c r="AQ22" s="2"/>
      <c r="AR22" s="2"/>
      <c r="AS22" s="2"/>
      <c r="AT22" s="2">
        <v>3</v>
      </c>
      <c r="AU22" s="2"/>
      <c r="AV22" s="2">
        <v>1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17">
        <f t="shared" si="0"/>
        <v>4</v>
      </c>
      <c r="BQ22" s="15">
        <f t="shared" si="1"/>
        <v>126</v>
      </c>
    </row>
    <row r="23" spans="1:69" ht="22.9" customHeight="1" x14ac:dyDescent="0.25">
      <c r="A23" s="32"/>
      <c r="B23" s="26"/>
      <c r="C23" s="6" t="s">
        <v>41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f>SUM(D23:AI23)</f>
        <v>0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17">
        <f t="shared" si="0"/>
        <v>0</v>
      </c>
      <c r="BQ23" s="15">
        <f t="shared" si="1"/>
        <v>0</v>
      </c>
    </row>
    <row r="24" spans="1:69" ht="22.9" customHeight="1" x14ac:dyDescent="0.25">
      <c r="A24" s="32"/>
      <c r="B24" s="26"/>
      <c r="C24" s="6" t="s">
        <v>221</v>
      </c>
      <c r="D24" s="2"/>
      <c r="E24" s="2"/>
      <c r="F24" s="2"/>
      <c r="G24" s="2"/>
      <c r="H24" s="2"/>
      <c r="I24" s="2"/>
      <c r="J24" s="2"/>
      <c r="K24" s="2"/>
      <c r="L24" s="2">
        <v>9</v>
      </c>
      <c r="M24" s="2">
        <v>38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>
        <f>SUM(D24:AI24)</f>
        <v>47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17">
        <f t="shared" si="0"/>
        <v>0</v>
      </c>
      <c r="BQ24" s="15">
        <f t="shared" si="1"/>
        <v>47</v>
      </c>
    </row>
    <row r="25" spans="1:69" ht="22.9" customHeight="1" x14ac:dyDescent="0.25">
      <c r="A25" s="32"/>
      <c r="B25" s="26"/>
      <c r="C25" s="6" t="s">
        <v>89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23</v>
      </c>
      <c r="O25" s="2">
        <v>44</v>
      </c>
      <c r="P25" s="2">
        <v>16</v>
      </c>
      <c r="Q25" s="2">
        <v>36</v>
      </c>
      <c r="R25" s="2">
        <v>4</v>
      </c>
      <c r="S25" s="2">
        <v>41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>
        <f>SUM(D25:AI25)</f>
        <v>164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>
        <v>5</v>
      </c>
      <c r="AV25" s="2">
        <v>1</v>
      </c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17">
        <f t="shared" si="0"/>
        <v>6</v>
      </c>
      <c r="BQ25" s="15">
        <f t="shared" si="1"/>
        <v>170</v>
      </c>
    </row>
    <row r="26" spans="1:69" ht="22.9" customHeight="1" x14ac:dyDescent="0.25">
      <c r="A26" s="32"/>
      <c r="B26" s="26"/>
      <c r="C26" s="6" t="s">
        <v>21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>
        <f>SUM(D26:AI26)</f>
        <v>0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17">
        <f t="shared" si="0"/>
        <v>0</v>
      </c>
      <c r="BQ26" s="15">
        <f t="shared" si="1"/>
        <v>0</v>
      </c>
    </row>
    <row r="27" spans="1:69" ht="22.9" customHeight="1" x14ac:dyDescent="0.25">
      <c r="A27" s="32"/>
      <c r="B27" s="26"/>
      <c r="C27" s="6" t="s">
        <v>173</v>
      </c>
      <c r="D27" s="2"/>
      <c r="E27" s="2"/>
      <c r="F27" s="2"/>
      <c r="G27" s="2"/>
      <c r="H27" s="2"/>
      <c r="I27" s="2"/>
      <c r="J27" s="2"/>
      <c r="K27" s="2"/>
      <c r="L27" s="2">
        <v>6</v>
      </c>
      <c r="M27" s="2">
        <v>21</v>
      </c>
      <c r="N27" s="2">
        <v>12</v>
      </c>
      <c r="O27" s="2">
        <v>14</v>
      </c>
      <c r="P27" s="2">
        <v>13</v>
      </c>
      <c r="Q27" s="2">
        <v>16</v>
      </c>
      <c r="R27" s="2">
        <v>15</v>
      </c>
      <c r="S27" s="2">
        <v>16</v>
      </c>
      <c r="T27" s="2">
        <v>13</v>
      </c>
      <c r="U27" s="2">
        <v>22</v>
      </c>
      <c r="V27" s="2">
        <v>10</v>
      </c>
      <c r="W27" s="2">
        <v>17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f>SUM(D27:AI27)</f>
        <v>175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>
        <v>1</v>
      </c>
      <c r="AY27" s="2"/>
      <c r="AZ27" s="2">
        <v>1</v>
      </c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17">
        <f t="shared" si="0"/>
        <v>2</v>
      </c>
      <c r="BQ27" s="15">
        <f t="shared" si="1"/>
        <v>177</v>
      </c>
    </row>
    <row r="28" spans="1:69" ht="22.9" customHeight="1" x14ac:dyDescent="0.25">
      <c r="A28" s="32"/>
      <c r="B28" s="26"/>
      <c r="C28" s="6" t="s">
        <v>225</v>
      </c>
      <c r="D28" s="2"/>
      <c r="E28" s="2"/>
      <c r="F28" s="2"/>
      <c r="G28" s="2"/>
      <c r="H28" s="2"/>
      <c r="I28" s="2"/>
      <c r="J28" s="2"/>
      <c r="K28" s="2"/>
      <c r="L28" s="2">
        <v>63</v>
      </c>
      <c r="M28" s="2">
        <v>88</v>
      </c>
      <c r="N28" s="2">
        <v>60</v>
      </c>
      <c r="O28" s="2">
        <v>96</v>
      </c>
      <c r="P28" s="2">
        <v>80</v>
      </c>
      <c r="Q28" s="2">
        <v>77</v>
      </c>
      <c r="R28" s="2">
        <v>58</v>
      </c>
      <c r="S28" s="2">
        <v>114</v>
      </c>
      <c r="T28" s="2">
        <v>69</v>
      </c>
      <c r="U28" s="2">
        <v>100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>
        <f>SUM(D28:AI28)</f>
        <v>805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>
        <v>7</v>
      </c>
      <c r="AW28" s="2">
        <v>4</v>
      </c>
      <c r="AX28" s="2"/>
      <c r="AY28" s="2">
        <v>1</v>
      </c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17">
        <f t="shared" si="0"/>
        <v>12</v>
      </c>
      <c r="BQ28" s="15">
        <f t="shared" si="1"/>
        <v>817</v>
      </c>
    </row>
    <row r="29" spans="1:69" ht="22.9" customHeight="1" x14ac:dyDescent="0.25">
      <c r="A29" s="33"/>
      <c r="B29" s="26"/>
      <c r="C29" s="6" t="s">
        <v>12</v>
      </c>
      <c r="D29" s="2"/>
      <c r="E29" s="2"/>
      <c r="F29" s="2"/>
      <c r="G29" s="2"/>
      <c r="H29" s="2"/>
      <c r="I29" s="2"/>
      <c r="J29" s="2"/>
      <c r="K29" s="2"/>
      <c r="L29" s="2">
        <v>11</v>
      </c>
      <c r="M29" s="2">
        <v>24</v>
      </c>
      <c r="N29" s="2">
        <v>11</v>
      </c>
      <c r="O29" s="2">
        <v>20</v>
      </c>
      <c r="P29" s="2">
        <v>23</v>
      </c>
      <c r="Q29" s="2">
        <v>43</v>
      </c>
      <c r="R29" s="2">
        <v>16</v>
      </c>
      <c r="S29" s="2">
        <v>33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f>SUM(D29:AI29)</f>
        <v>181</v>
      </c>
      <c r="AK29" s="2"/>
      <c r="AL29" s="2"/>
      <c r="AM29" s="2"/>
      <c r="AN29" s="2"/>
      <c r="AO29" s="2"/>
      <c r="AP29" s="2"/>
      <c r="AQ29" s="2"/>
      <c r="AR29" s="2"/>
      <c r="AS29" s="2"/>
      <c r="AT29" s="2">
        <v>3</v>
      </c>
      <c r="AU29" s="2">
        <v>5</v>
      </c>
      <c r="AV29" s="2"/>
      <c r="AW29" s="2">
        <v>3</v>
      </c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17">
        <f t="shared" si="0"/>
        <v>11</v>
      </c>
      <c r="BQ29" s="15">
        <f t="shared" si="1"/>
        <v>192</v>
      </c>
    </row>
    <row r="30" spans="1:69" ht="22.9" customHeight="1" x14ac:dyDescent="0.25">
      <c r="A30" s="18" t="s">
        <v>256</v>
      </c>
      <c r="B30" s="18"/>
      <c r="C30" s="18"/>
      <c r="D30" s="7">
        <f>SUM(D6:D29)</f>
        <v>0</v>
      </c>
      <c r="E30" s="7">
        <f t="shared" ref="E30:AJ30" si="2">SUM(E6:E29)</f>
        <v>0</v>
      </c>
      <c r="F30" s="7">
        <f t="shared" si="2"/>
        <v>0</v>
      </c>
      <c r="G30" s="7">
        <f t="shared" si="2"/>
        <v>0</v>
      </c>
      <c r="H30" s="7">
        <f t="shared" si="2"/>
        <v>0</v>
      </c>
      <c r="I30" s="7">
        <f t="shared" si="2"/>
        <v>0</v>
      </c>
      <c r="J30" s="7">
        <f t="shared" si="2"/>
        <v>0</v>
      </c>
      <c r="K30" s="7">
        <f t="shared" si="2"/>
        <v>0</v>
      </c>
      <c r="L30" s="7">
        <f t="shared" si="2"/>
        <v>193</v>
      </c>
      <c r="M30" s="7">
        <f t="shared" si="2"/>
        <v>247</v>
      </c>
      <c r="N30" s="7">
        <f t="shared" si="2"/>
        <v>221</v>
      </c>
      <c r="O30" s="7">
        <f t="shared" si="2"/>
        <v>250</v>
      </c>
      <c r="P30" s="7">
        <f t="shared" si="2"/>
        <v>239</v>
      </c>
      <c r="Q30" s="7">
        <f t="shared" si="2"/>
        <v>259</v>
      </c>
      <c r="R30" s="7">
        <f t="shared" si="2"/>
        <v>220</v>
      </c>
      <c r="S30" s="7">
        <f t="shared" si="2"/>
        <v>280</v>
      </c>
      <c r="T30" s="7">
        <f t="shared" si="2"/>
        <v>82</v>
      </c>
      <c r="U30" s="7">
        <f t="shared" si="2"/>
        <v>122</v>
      </c>
      <c r="V30" s="7">
        <f t="shared" si="2"/>
        <v>10</v>
      </c>
      <c r="W30" s="7">
        <f t="shared" si="2"/>
        <v>17</v>
      </c>
      <c r="X30" s="7">
        <f t="shared" si="2"/>
        <v>10</v>
      </c>
      <c r="Y30" s="7">
        <f t="shared" si="2"/>
        <v>12</v>
      </c>
      <c r="Z30" s="7">
        <f t="shared" si="2"/>
        <v>3</v>
      </c>
      <c r="AA30" s="7">
        <f t="shared" si="2"/>
        <v>17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5</v>
      </c>
      <c r="AG30" s="7">
        <f t="shared" si="2"/>
        <v>13</v>
      </c>
      <c r="AH30" s="7">
        <f t="shared" si="2"/>
        <v>5</v>
      </c>
      <c r="AI30" s="7">
        <f t="shared" si="2"/>
        <v>2</v>
      </c>
      <c r="AJ30" s="7">
        <f t="shared" si="2"/>
        <v>2207</v>
      </c>
      <c r="AK30" s="7">
        <f>SUM(AK6:AK29)</f>
        <v>0</v>
      </c>
      <c r="AL30" s="7">
        <f t="shared" ref="AL30" si="3">SUM(AL6:AL29)</f>
        <v>0</v>
      </c>
      <c r="AM30" s="7">
        <f t="shared" ref="AM30" si="4">SUM(AM6:AM29)</f>
        <v>0</v>
      </c>
      <c r="AN30" s="7">
        <f t="shared" ref="AN30" si="5">SUM(AN6:AN29)</f>
        <v>0</v>
      </c>
      <c r="AO30" s="7">
        <f t="shared" ref="AO30" si="6">SUM(AO6:AO29)</f>
        <v>0</v>
      </c>
      <c r="AP30" s="7">
        <f t="shared" ref="AP30" si="7">SUM(AP6:AP29)</f>
        <v>0</v>
      </c>
      <c r="AQ30" s="7">
        <f t="shared" ref="AQ30" si="8">SUM(AQ6:AQ29)</f>
        <v>0</v>
      </c>
      <c r="AR30" s="7">
        <f t="shared" ref="AR30" si="9">SUM(AR6:AR29)</f>
        <v>0</v>
      </c>
      <c r="AS30" s="7">
        <f t="shared" ref="AS30" si="10">SUM(AS6:AS29)</f>
        <v>0</v>
      </c>
      <c r="AT30" s="7">
        <f t="shared" ref="AT30" si="11">SUM(AT6:AT29)</f>
        <v>24</v>
      </c>
      <c r="AU30" s="7">
        <f t="shared" ref="AU30" si="12">SUM(AU6:AU29)</f>
        <v>18</v>
      </c>
      <c r="AV30" s="7">
        <f t="shared" ref="AV30" si="13">SUM(AV6:AV29)</f>
        <v>15</v>
      </c>
      <c r="AW30" s="7">
        <f t="shared" ref="AW30" si="14">SUM(AW6:AW29)</f>
        <v>8</v>
      </c>
      <c r="AX30" s="7">
        <f t="shared" ref="AX30" si="15">SUM(AX6:AX29)</f>
        <v>1</v>
      </c>
      <c r="AY30" s="7">
        <f t="shared" ref="AY30" si="16">SUM(AY6:AY29)</f>
        <v>1</v>
      </c>
      <c r="AZ30" s="7">
        <f t="shared" ref="AZ30" si="17">SUM(AZ6:AZ29)</f>
        <v>1</v>
      </c>
      <c r="BA30" s="7">
        <f t="shared" ref="BA30" si="18">SUM(BA6:BA29)</f>
        <v>0</v>
      </c>
      <c r="BB30" s="7">
        <f t="shared" ref="BB30" si="19">SUM(BB6:BB29)</f>
        <v>2</v>
      </c>
      <c r="BC30" s="7">
        <f t="shared" ref="BC30" si="20">SUM(BC6:BC29)</f>
        <v>1</v>
      </c>
      <c r="BD30" s="7">
        <f t="shared" ref="BD30" si="21">SUM(BD6:BD29)</f>
        <v>0</v>
      </c>
      <c r="BE30" s="7">
        <f t="shared" ref="BE30" si="22">SUM(BE6:BE29)</f>
        <v>0</v>
      </c>
      <c r="BF30" s="7">
        <f t="shared" ref="BF30" si="23">SUM(BF6:BF29)</f>
        <v>0</v>
      </c>
      <c r="BG30" s="7">
        <f t="shared" ref="BG30" si="24">SUM(BG6:BG29)</f>
        <v>0</v>
      </c>
      <c r="BH30" s="7">
        <f t="shared" ref="BH30" si="25">SUM(BH6:BH29)</f>
        <v>0</v>
      </c>
      <c r="BI30" s="7">
        <f t="shared" ref="BI30" si="26">SUM(BI6:BI29)</f>
        <v>0</v>
      </c>
      <c r="BJ30" s="7">
        <f t="shared" ref="BJ30" si="27">SUM(BJ6:BJ29)</f>
        <v>0</v>
      </c>
      <c r="BK30" s="7">
        <f t="shared" ref="BK30" si="28">SUM(BK6:BK29)</f>
        <v>0</v>
      </c>
      <c r="BL30" s="7">
        <f t="shared" ref="BL30" si="29">SUM(BL6:BL29)</f>
        <v>0</v>
      </c>
      <c r="BM30" s="7">
        <f t="shared" ref="BM30" si="30">SUM(BM6:BM29)</f>
        <v>7</v>
      </c>
      <c r="BN30" s="7">
        <f t="shared" ref="BN30" si="31">SUM(BN6:BN29)</f>
        <v>1</v>
      </c>
      <c r="BO30" s="7">
        <f t="shared" ref="BO30" si="32">SUM(BO6:BO29)</f>
        <v>1</v>
      </c>
      <c r="BP30" s="7">
        <f t="shared" ref="BP30:BP49" si="33">SUM(BP6:BP29)</f>
        <v>80</v>
      </c>
      <c r="BQ30" s="49">
        <f t="shared" si="1"/>
        <v>2287</v>
      </c>
    </row>
    <row r="31" spans="1:69" ht="22.9" customHeight="1" x14ac:dyDescent="0.25">
      <c r="A31" s="28" t="s">
        <v>6</v>
      </c>
      <c r="B31" s="26" t="s">
        <v>27</v>
      </c>
      <c r="C31" s="6" t="s">
        <v>28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f>SUM(D31:AI31)</f>
        <v>0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>
        <v>2</v>
      </c>
      <c r="BF31" s="2"/>
      <c r="BG31" s="2"/>
      <c r="BH31" s="2">
        <v>1</v>
      </c>
      <c r="BI31" s="2"/>
      <c r="BJ31" s="2">
        <v>1</v>
      </c>
      <c r="BK31" s="2"/>
      <c r="BL31" s="2"/>
      <c r="BM31" s="2"/>
      <c r="BN31" s="2"/>
      <c r="BO31" s="2"/>
      <c r="BP31" s="2">
        <f>SUM(AK31:BO31)</f>
        <v>4</v>
      </c>
      <c r="BQ31" s="2">
        <f t="shared" si="1"/>
        <v>4</v>
      </c>
    </row>
    <row r="32" spans="1:69" ht="22.9" customHeight="1" x14ac:dyDescent="0.25">
      <c r="A32" s="29"/>
      <c r="B32" s="26"/>
      <c r="C32" s="6" t="s">
        <v>34</v>
      </c>
      <c r="D32" s="2">
        <v>8</v>
      </c>
      <c r="E32" s="2">
        <v>82</v>
      </c>
      <c r="F32" s="2">
        <v>3</v>
      </c>
      <c r="G32" s="2">
        <v>73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f>SUM(D32:AI32)</f>
        <v>166</v>
      </c>
      <c r="AK32" s="2"/>
      <c r="AL32" s="2">
        <v>3</v>
      </c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>
        <f t="shared" ref="BP32:BP48" si="34">SUM(AK32:BO32)</f>
        <v>3</v>
      </c>
      <c r="BQ32" s="2">
        <f t="shared" si="1"/>
        <v>169</v>
      </c>
    </row>
    <row r="33" spans="1:69" ht="22.9" customHeight="1" x14ac:dyDescent="0.25">
      <c r="A33" s="29"/>
      <c r="B33" s="26"/>
      <c r="C33" s="6" t="s">
        <v>56</v>
      </c>
      <c r="D33" s="2">
        <v>14</v>
      </c>
      <c r="E33" s="2">
        <v>22</v>
      </c>
      <c r="F33" s="2">
        <v>10</v>
      </c>
      <c r="G33" s="2">
        <v>15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>
        <f>SUM(D33:AI33)</f>
        <v>61</v>
      </c>
      <c r="AK33" s="2"/>
      <c r="AL33" s="2">
        <v>1</v>
      </c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>
        <f t="shared" si="34"/>
        <v>1</v>
      </c>
      <c r="BQ33" s="2">
        <f t="shared" si="1"/>
        <v>62</v>
      </c>
    </row>
    <row r="34" spans="1:69" ht="22.9" customHeight="1" x14ac:dyDescent="0.25">
      <c r="A34" s="29"/>
      <c r="B34" s="26"/>
      <c r="C34" s="6" t="s">
        <v>35</v>
      </c>
      <c r="D34" s="2">
        <v>9</v>
      </c>
      <c r="E34" s="2">
        <v>13</v>
      </c>
      <c r="F34" s="2">
        <v>7</v>
      </c>
      <c r="G34" s="2">
        <v>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f>SUM(D34:AI34)</f>
        <v>35</v>
      </c>
      <c r="AK34" s="2">
        <v>2</v>
      </c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>
        <f t="shared" si="34"/>
        <v>2</v>
      </c>
      <c r="BQ34" s="2">
        <f t="shared" si="1"/>
        <v>37</v>
      </c>
    </row>
    <row r="35" spans="1:69" ht="22.9" customHeight="1" x14ac:dyDescent="0.25">
      <c r="A35" s="29"/>
      <c r="B35" s="26"/>
      <c r="C35" s="6" t="s">
        <v>31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4</v>
      </c>
      <c r="AC35" s="2">
        <v>13</v>
      </c>
      <c r="AD35" s="2">
        <v>4</v>
      </c>
      <c r="AE35" s="2">
        <v>16</v>
      </c>
      <c r="AF35" s="2"/>
      <c r="AG35" s="2"/>
      <c r="AH35" s="2"/>
      <c r="AI35" s="2"/>
      <c r="AJ35" s="2">
        <f>SUM(D35:AI35)</f>
        <v>37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>
        <v>1</v>
      </c>
      <c r="BE35" s="2">
        <v>2</v>
      </c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>
        <f t="shared" si="34"/>
        <v>3</v>
      </c>
      <c r="BQ35" s="2">
        <f t="shared" si="1"/>
        <v>40</v>
      </c>
    </row>
    <row r="36" spans="1:69" ht="22.9" customHeight="1" x14ac:dyDescent="0.25">
      <c r="A36" s="29"/>
      <c r="B36" s="26"/>
      <c r="C36" s="6" t="s">
        <v>99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>
        <f>SUM(D36:AI36)</f>
        <v>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>
        <f t="shared" si="34"/>
        <v>0</v>
      </c>
      <c r="BQ36" s="2">
        <f t="shared" si="1"/>
        <v>0</v>
      </c>
    </row>
    <row r="37" spans="1:69" ht="22.9" customHeight="1" x14ac:dyDescent="0.25">
      <c r="A37" s="29"/>
      <c r="B37" s="26"/>
      <c r="C37" s="6" t="s">
        <v>33</v>
      </c>
      <c r="D37" s="2">
        <v>22</v>
      </c>
      <c r="E37" s="2">
        <v>98</v>
      </c>
      <c r="F37" s="2">
        <v>15</v>
      </c>
      <c r="G37" s="2">
        <v>99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>
        <f>SUM(D37:AI37)</f>
        <v>234</v>
      </c>
      <c r="AK37" s="2">
        <v>1</v>
      </c>
      <c r="AL37" s="2">
        <v>2</v>
      </c>
      <c r="AM37" s="2">
        <v>1</v>
      </c>
      <c r="AN37" s="2">
        <v>1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>
        <f t="shared" si="34"/>
        <v>5</v>
      </c>
      <c r="BQ37" s="2">
        <f t="shared" si="1"/>
        <v>239</v>
      </c>
    </row>
    <row r="38" spans="1:69" ht="22.9" customHeight="1" x14ac:dyDescent="0.25">
      <c r="A38" s="29"/>
      <c r="B38" s="26" t="s">
        <v>8</v>
      </c>
      <c r="C38" s="6" t="s">
        <v>38</v>
      </c>
      <c r="D38" s="2">
        <v>56</v>
      </c>
      <c r="E38" s="2">
        <v>39</v>
      </c>
      <c r="F38" s="2">
        <v>57</v>
      </c>
      <c r="G38" s="2">
        <v>28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f>SUM(D38:AI38)</f>
        <v>180</v>
      </c>
      <c r="AK38" s="2">
        <v>3</v>
      </c>
      <c r="AL38" s="2"/>
      <c r="AM38" s="2"/>
      <c r="AN38" s="2">
        <v>1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>
        <f t="shared" si="34"/>
        <v>4</v>
      </c>
      <c r="BQ38" s="2">
        <f t="shared" si="1"/>
        <v>184</v>
      </c>
    </row>
    <row r="39" spans="1:69" ht="22.9" customHeight="1" x14ac:dyDescent="0.25">
      <c r="A39" s="29"/>
      <c r="B39" s="26"/>
      <c r="C39" s="6" t="s">
        <v>47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v>10</v>
      </c>
      <c r="AC39" s="2">
        <v>8</v>
      </c>
      <c r="AD39" s="2">
        <v>14</v>
      </c>
      <c r="AE39" s="2">
        <v>2</v>
      </c>
      <c r="AF39" s="2">
        <v>6</v>
      </c>
      <c r="AG39" s="2">
        <v>4</v>
      </c>
      <c r="AH39" s="2">
        <v>3</v>
      </c>
      <c r="AI39" s="2">
        <v>8</v>
      </c>
      <c r="AJ39" s="2">
        <f>SUM(D39:AI39)</f>
        <v>55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>
        <v>1</v>
      </c>
      <c r="BE39" s="2"/>
      <c r="BF39" s="2"/>
      <c r="BG39" s="2"/>
      <c r="BH39" s="2"/>
      <c r="BI39" s="2"/>
      <c r="BJ39" s="2"/>
      <c r="BK39" s="2"/>
      <c r="BL39" s="2"/>
      <c r="BM39" s="2">
        <v>2</v>
      </c>
      <c r="BN39" s="2"/>
      <c r="BO39" s="2"/>
      <c r="BP39" s="2">
        <f t="shared" si="34"/>
        <v>3</v>
      </c>
      <c r="BQ39" s="2">
        <f t="shared" si="1"/>
        <v>58</v>
      </c>
    </row>
    <row r="40" spans="1:69" ht="22.9" customHeight="1" x14ac:dyDescent="0.25">
      <c r="A40" s="29"/>
      <c r="B40" s="26"/>
      <c r="C40" s="6" t="s">
        <v>49</v>
      </c>
      <c r="D40" s="2">
        <v>12</v>
      </c>
      <c r="E40" s="2">
        <v>23</v>
      </c>
      <c r="F40" s="2">
        <v>9</v>
      </c>
      <c r="G40" s="2">
        <v>20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>
        <f>SUM(D40:AI40)</f>
        <v>64</v>
      </c>
      <c r="AK40" s="2">
        <v>2</v>
      </c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>
        <f t="shared" si="34"/>
        <v>2</v>
      </c>
      <c r="BQ40" s="2">
        <f t="shared" si="1"/>
        <v>66</v>
      </c>
    </row>
    <row r="41" spans="1:69" ht="22.9" customHeight="1" x14ac:dyDescent="0.25">
      <c r="A41" s="29"/>
      <c r="B41" s="26"/>
      <c r="C41" s="6" t="s">
        <v>9</v>
      </c>
      <c r="D41" s="2"/>
      <c r="E41" s="2"/>
      <c r="F41" s="2"/>
      <c r="G41" s="2"/>
      <c r="H41" s="2">
        <v>4</v>
      </c>
      <c r="I41" s="2">
        <v>16</v>
      </c>
      <c r="J41" s="2">
        <v>13</v>
      </c>
      <c r="K41" s="2">
        <v>10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>
        <f>SUM(D41:AI41)</f>
        <v>43</v>
      </c>
      <c r="AK41" s="2">
        <v>1</v>
      </c>
      <c r="AL41" s="2">
        <v>1</v>
      </c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>
        <f t="shared" si="34"/>
        <v>2</v>
      </c>
      <c r="BQ41" s="2">
        <f t="shared" si="1"/>
        <v>45</v>
      </c>
    </row>
    <row r="42" spans="1:69" ht="22.9" customHeight="1" x14ac:dyDescent="0.25">
      <c r="A42" s="29"/>
      <c r="B42" s="26" t="s">
        <v>20</v>
      </c>
      <c r="C42" s="6" t="s">
        <v>78</v>
      </c>
      <c r="D42" s="2">
        <v>32</v>
      </c>
      <c r="E42" s="2">
        <v>4</v>
      </c>
      <c r="F42" s="2">
        <v>25</v>
      </c>
      <c r="G42" s="2">
        <v>13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>
        <f>SUM(D42:AI42)</f>
        <v>74</v>
      </c>
      <c r="AK42" s="2">
        <v>1</v>
      </c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>
        <f t="shared" si="34"/>
        <v>1</v>
      </c>
      <c r="BQ42" s="2">
        <f t="shared" si="1"/>
        <v>75</v>
      </c>
    </row>
    <row r="43" spans="1:69" ht="22.9" customHeight="1" x14ac:dyDescent="0.25">
      <c r="A43" s="29"/>
      <c r="B43" s="26"/>
      <c r="C43" s="6" t="s">
        <v>43</v>
      </c>
      <c r="D43" s="2">
        <v>20</v>
      </c>
      <c r="E43" s="2">
        <v>22</v>
      </c>
      <c r="F43" s="2">
        <v>25</v>
      </c>
      <c r="G43" s="2">
        <v>13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>
        <f>SUM(D43:AI43)</f>
        <v>80</v>
      </c>
      <c r="AK43" s="2">
        <v>1</v>
      </c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f t="shared" si="34"/>
        <v>1</v>
      </c>
      <c r="BQ43" s="2">
        <f t="shared" si="1"/>
        <v>81</v>
      </c>
    </row>
    <row r="44" spans="1:69" ht="22.9" customHeight="1" x14ac:dyDescent="0.25">
      <c r="A44" s="29"/>
      <c r="B44" s="26"/>
      <c r="C44" s="6" t="s">
        <v>41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v>8</v>
      </c>
      <c r="AC44" s="2">
        <v>4</v>
      </c>
      <c r="AD44" s="2">
        <v>10</v>
      </c>
      <c r="AE44" s="2">
        <v>1</v>
      </c>
      <c r="AF44" s="2"/>
      <c r="AG44" s="2"/>
      <c r="AH44" s="2">
        <v>8</v>
      </c>
      <c r="AI44" s="2"/>
      <c r="AJ44" s="2">
        <f>SUM(D44:AI44)</f>
        <v>31</v>
      </c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>
        <v>2</v>
      </c>
      <c r="BE44" s="2"/>
      <c r="BF44" s="2">
        <v>1</v>
      </c>
      <c r="BG44" s="2"/>
      <c r="BH44" s="2">
        <v>1</v>
      </c>
      <c r="BI44" s="2"/>
      <c r="BJ44" s="2"/>
      <c r="BK44" s="2"/>
      <c r="BL44" s="2"/>
      <c r="BM44" s="2">
        <v>1</v>
      </c>
      <c r="BN44" s="2"/>
      <c r="BO44" s="2"/>
      <c r="BP44" s="2">
        <f t="shared" si="34"/>
        <v>5</v>
      </c>
      <c r="BQ44" s="2">
        <f t="shared" si="1"/>
        <v>36</v>
      </c>
    </row>
    <row r="45" spans="1:69" ht="22.9" customHeight="1" x14ac:dyDescent="0.25">
      <c r="A45" s="29"/>
      <c r="B45" s="26"/>
      <c r="C45" s="6" t="s">
        <v>271</v>
      </c>
      <c r="D45" s="2">
        <v>6</v>
      </c>
      <c r="E45" s="2">
        <v>21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f>SUM(D45:AI45)</f>
        <v>27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>
        <f t="shared" si="34"/>
        <v>0</v>
      </c>
      <c r="BQ45" s="2">
        <f t="shared" si="1"/>
        <v>27</v>
      </c>
    </row>
    <row r="46" spans="1:69" ht="22.9" customHeight="1" x14ac:dyDescent="0.25">
      <c r="A46" s="29"/>
      <c r="B46" s="26"/>
      <c r="C46" s="6" t="s">
        <v>89</v>
      </c>
      <c r="D46" s="2"/>
      <c r="E46" s="2"/>
      <c r="F46" s="2">
        <v>3</v>
      </c>
      <c r="G46" s="2">
        <v>23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>
        <f>SUM(D46:AI46)</f>
        <v>26</v>
      </c>
      <c r="AK46" s="2">
        <v>2</v>
      </c>
      <c r="AL46" s="2">
        <v>1</v>
      </c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>
        <f t="shared" si="34"/>
        <v>3</v>
      </c>
      <c r="BQ46" s="2">
        <f t="shared" si="1"/>
        <v>29</v>
      </c>
    </row>
    <row r="47" spans="1:69" ht="22.9" customHeight="1" x14ac:dyDescent="0.25">
      <c r="A47" s="29"/>
      <c r="B47" s="26"/>
      <c r="C47" s="6" t="s">
        <v>21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v>7</v>
      </c>
      <c r="AC47" s="2">
        <v>10</v>
      </c>
      <c r="AD47" s="2">
        <v>2</v>
      </c>
      <c r="AE47" s="2">
        <v>2</v>
      </c>
      <c r="AF47" s="2">
        <v>1</v>
      </c>
      <c r="AG47" s="2">
        <v>1</v>
      </c>
      <c r="AH47" s="2"/>
      <c r="AI47" s="2">
        <v>1</v>
      </c>
      <c r="AJ47" s="2">
        <f>SUM(D47:AI47)</f>
        <v>24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>
        <f t="shared" si="34"/>
        <v>0</v>
      </c>
      <c r="BQ47" s="2">
        <f t="shared" si="1"/>
        <v>24</v>
      </c>
    </row>
    <row r="48" spans="1:69" ht="22.9" customHeight="1" x14ac:dyDescent="0.25">
      <c r="A48" s="30"/>
      <c r="B48" s="26"/>
      <c r="C48" s="6" t="s">
        <v>12</v>
      </c>
      <c r="D48" s="2">
        <v>1</v>
      </c>
      <c r="E48" s="2">
        <v>48</v>
      </c>
      <c r="F48" s="2">
        <v>3</v>
      </c>
      <c r="G48" s="2">
        <v>49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f>SUM(D48:AI48)</f>
        <v>101</v>
      </c>
      <c r="AK48" s="2">
        <v>1</v>
      </c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>
        <f t="shared" si="34"/>
        <v>1</v>
      </c>
      <c r="BQ48" s="2">
        <f t="shared" si="1"/>
        <v>102</v>
      </c>
    </row>
    <row r="49" spans="1:69" ht="22.9" customHeight="1" x14ac:dyDescent="0.25">
      <c r="A49" s="18" t="s">
        <v>257</v>
      </c>
      <c r="B49" s="18"/>
      <c r="C49" s="18"/>
      <c r="D49" s="7">
        <f>SUM(D31:D48)</f>
        <v>180</v>
      </c>
      <c r="E49" s="7">
        <f t="shared" ref="E49:AI49" si="35">SUM(E31:E48)</f>
        <v>372</v>
      </c>
      <c r="F49" s="7">
        <f t="shared" si="35"/>
        <v>157</v>
      </c>
      <c r="G49" s="7">
        <f t="shared" si="35"/>
        <v>339</v>
      </c>
      <c r="H49" s="7">
        <f t="shared" si="35"/>
        <v>4</v>
      </c>
      <c r="I49" s="7">
        <f t="shared" si="35"/>
        <v>16</v>
      </c>
      <c r="J49" s="7">
        <f t="shared" si="35"/>
        <v>13</v>
      </c>
      <c r="K49" s="7">
        <f t="shared" si="35"/>
        <v>10</v>
      </c>
      <c r="L49" s="7">
        <f t="shared" si="35"/>
        <v>0</v>
      </c>
      <c r="M49" s="7">
        <f t="shared" si="35"/>
        <v>0</v>
      </c>
      <c r="N49" s="7">
        <f t="shared" si="35"/>
        <v>0</v>
      </c>
      <c r="O49" s="7">
        <f t="shared" si="35"/>
        <v>0</v>
      </c>
      <c r="P49" s="7">
        <f t="shared" si="35"/>
        <v>0</v>
      </c>
      <c r="Q49" s="7">
        <f t="shared" si="35"/>
        <v>0</v>
      </c>
      <c r="R49" s="7">
        <f t="shared" si="35"/>
        <v>0</v>
      </c>
      <c r="S49" s="7">
        <f t="shared" si="35"/>
        <v>0</v>
      </c>
      <c r="T49" s="7">
        <f t="shared" si="35"/>
        <v>0</v>
      </c>
      <c r="U49" s="7">
        <f t="shared" si="35"/>
        <v>0</v>
      </c>
      <c r="V49" s="7">
        <f t="shared" si="35"/>
        <v>0</v>
      </c>
      <c r="W49" s="7">
        <f t="shared" si="35"/>
        <v>0</v>
      </c>
      <c r="X49" s="7">
        <f t="shared" si="35"/>
        <v>0</v>
      </c>
      <c r="Y49" s="7">
        <f t="shared" si="35"/>
        <v>0</v>
      </c>
      <c r="Z49" s="7">
        <f t="shared" si="35"/>
        <v>0</v>
      </c>
      <c r="AA49" s="7">
        <f t="shared" si="35"/>
        <v>0</v>
      </c>
      <c r="AB49" s="7">
        <f t="shared" si="35"/>
        <v>29</v>
      </c>
      <c r="AC49" s="7">
        <f t="shared" si="35"/>
        <v>35</v>
      </c>
      <c r="AD49" s="7">
        <f t="shared" si="35"/>
        <v>30</v>
      </c>
      <c r="AE49" s="7">
        <f t="shared" si="35"/>
        <v>21</v>
      </c>
      <c r="AF49" s="7">
        <f t="shared" si="35"/>
        <v>7</v>
      </c>
      <c r="AG49" s="7">
        <f t="shared" si="35"/>
        <v>5</v>
      </c>
      <c r="AH49" s="7">
        <f t="shared" si="35"/>
        <v>11</v>
      </c>
      <c r="AI49" s="7">
        <f t="shared" si="35"/>
        <v>9</v>
      </c>
      <c r="AJ49" s="7">
        <f>SUM(AJ31:AJ48)</f>
        <v>1238</v>
      </c>
      <c r="AK49" s="7">
        <f>SUM(AK32:AK48)</f>
        <v>14</v>
      </c>
      <c r="AL49" s="7">
        <f t="shared" ref="AL49:AN49" si="36">SUM(AL32:AL48)</f>
        <v>8</v>
      </c>
      <c r="AM49" s="7">
        <f t="shared" si="36"/>
        <v>1</v>
      </c>
      <c r="AN49" s="7">
        <f t="shared" si="36"/>
        <v>2</v>
      </c>
      <c r="AO49" s="7">
        <f>SUM(AO31:AO48)</f>
        <v>0</v>
      </c>
      <c r="AP49" s="7">
        <f t="shared" ref="AP49:BQ49" si="37">SUM(AP31:AP48)</f>
        <v>0</v>
      </c>
      <c r="AQ49" s="7">
        <f t="shared" si="37"/>
        <v>0</v>
      </c>
      <c r="AR49" s="7">
        <f t="shared" si="37"/>
        <v>0</v>
      </c>
      <c r="AS49" s="7">
        <f t="shared" si="37"/>
        <v>0</v>
      </c>
      <c r="AT49" s="7">
        <f t="shared" si="37"/>
        <v>0</v>
      </c>
      <c r="AU49" s="7">
        <f t="shared" si="37"/>
        <v>0</v>
      </c>
      <c r="AV49" s="7">
        <f t="shared" si="37"/>
        <v>0</v>
      </c>
      <c r="AW49" s="7">
        <f t="shared" si="37"/>
        <v>0</v>
      </c>
      <c r="AX49" s="7">
        <f t="shared" si="37"/>
        <v>0</v>
      </c>
      <c r="AY49" s="7">
        <f t="shared" si="37"/>
        <v>0</v>
      </c>
      <c r="AZ49" s="7">
        <f t="shared" si="37"/>
        <v>0</v>
      </c>
      <c r="BA49" s="7">
        <f t="shared" si="37"/>
        <v>0</v>
      </c>
      <c r="BB49" s="7">
        <f t="shared" si="37"/>
        <v>0</v>
      </c>
      <c r="BC49" s="7">
        <f t="shared" si="37"/>
        <v>0</v>
      </c>
      <c r="BD49" s="7">
        <f t="shared" si="37"/>
        <v>4</v>
      </c>
      <c r="BE49" s="7">
        <f t="shared" si="37"/>
        <v>4</v>
      </c>
      <c r="BF49" s="7">
        <f t="shared" si="37"/>
        <v>1</v>
      </c>
      <c r="BG49" s="7">
        <f t="shared" si="37"/>
        <v>0</v>
      </c>
      <c r="BH49" s="7">
        <f t="shared" si="37"/>
        <v>2</v>
      </c>
      <c r="BI49" s="7">
        <f t="shared" si="37"/>
        <v>0</v>
      </c>
      <c r="BJ49" s="7">
        <f t="shared" si="37"/>
        <v>1</v>
      </c>
      <c r="BK49" s="7">
        <f t="shared" si="37"/>
        <v>0</v>
      </c>
      <c r="BL49" s="7">
        <f t="shared" si="37"/>
        <v>0</v>
      </c>
      <c r="BM49" s="7">
        <f t="shared" si="37"/>
        <v>3</v>
      </c>
      <c r="BN49" s="7">
        <f t="shared" si="37"/>
        <v>0</v>
      </c>
      <c r="BO49" s="7">
        <f t="shared" si="37"/>
        <v>0</v>
      </c>
      <c r="BP49" s="7">
        <f t="shared" si="37"/>
        <v>40</v>
      </c>
      <c r="BQ49" s="7">
        <f t="shared" si="1"/>
        <v>1278</v>
      </c>
    </row>
    <row r="50" spans="1:69" ht="22.9" customHeight="1" x14ac:dyDescent="0.25">
      <c r="A50" s="19" t="s">
        <v>255</v>
      </c>
      <c r="B50" s="19"/>
      <c r="C50" s="19"/>
      <c r="D50" s="8">
        <f>SUM(D30+D49)</f>
        <v>180</v>
      </c>
      <c r="E50" s="8">
        <f t="shared" ref="E50:BP50" si="38">SUM(E30+E49)</f>
        <v>372</v>
      </c>
      <c r="F50" s="8">
        <f t="shared" si="38"/>
        <v>157</v>
      </c>
      <c r="G50" s="8">
        <f t="shared" si="38"/>
        <v>339</v>
      </c>
      <c r="H50" s="8">
        <f t="shared" si="38"/>
        <v>4</v>
      </c>
      <c r="I50" s="8">
        <f t="shared" si="38"/>
        <v>16</v>
      </c>
      <c r="J50" s="8">
        <f t="shared" si="38"/>
        <v>13</v>
      </c>
      <c r="K50" s="8">
        <f t="shared" si="38"/>
        <v>10</v>
      </c>
      <c r="L50" s="8">
        <f t="shared" si="38"/>
        <v>193</v>
      </c>
      <c r="M50" s="8">
        <f t="shared" si="38"/>
        <v>247</v>
      </c>
      <c r="N50" s="8">
        <f t="shared" si="38"/>
        <v>221</v>
      </c>
      <c r="O50" s="8">
        <f t="shared" si="38"/>
        <v>250</v>
      </c>
      <c r="P50" s="8">
        <f t="shared" si="38"/>
        <v>239</v>
      </c>
      <c r="Q50" s="8">
        <f t="shared" si="38"/>
        <v>259</v>
      </c>
      <c r="R50" s="8">
        <f t="shared" si="38"/>
        <v>220</v>
      </c>
      <c r="S50" s="8">
        <f t="shared" si="38"/>
        <v>280</v>
      </c>
      <c r="T50" s="8">
        <f t="shared" si="38"/>
        <v>82</v>
      </c>
      <c r="U50" s="8">
        <f t="shared" si="38"/>
        <v>122</v>
      </c>
      <c r="V50" s="8">
        <f t="shared" si="38"/>
        <v>10</v>
      </c>
      <c r="W50" s="8">
        <f t="shared" si="38"/>
        <v>17</v>
      </c>
      <c r="X50" s="8">
        <f t="shared" si="38"/>
        <v>10</v>
      </c>
      <c r="Y50" s="8">
        <f t="shared" si="38"/>
        <v>12</v>
      </c>
      <c r="Z50" s="8">
        <f t="shared" si="38"/>
        <v>3</v>
      </c>
      <c r="AA50" s="8">
        <f t="shared" si="38"/>
        <v>17</v>
      </c>
      <c r="AB50" s="8">
        <f t="shared" si="38"/>
        <v>29</v>
      </c>
      <c r="AC50" s="8">
        <f t="shared" si="38"/>
        <v>35</v>
      </c>
      <c r="AD50" s="8">
        <f t="shared" si="38"/>
        <v>30</v>
      </c>
      <c r="AE50" s="8">
        <f t="shared" si="38"/>
        <v>21</v>
      </c>
      <c r="AF50" s="8">
        <f t="shared" si="38"/>
        <v>12</v>
      </c>
      <c r="AG50" s="8">
        <f t="shared" si="38"/>
        <v>18</v>
      </c>
      <c r="AH50" s="8">
        <f t="shared" si="38"/>
        <v>16</v>
      </c>
      <c r="AI50" s="8">
        <f t="shared" si="38"/>
        <v>11</v>
      </c>
      <c r="AJ50" s="8">
        <f t="shared" si="38"/>
        <v>3445</v>
      </c>
      <c r="AK50" s="8">
        <f t="shared" si="38"/>
        <v>14</v>
      </c>
      <c r="AL50" s="8">
        <f t="shared" si="38"/>
        <v>8</v>
      </c>
      <c r="AM50" s="8">
        <f t="shared" si="38"/>
        <v>1</v>
      </c>
      <c r="AN50" s="8">
        <f t="shared" si="38"/>
        <v>2</v>
      </c>
      <c r="AO50" s="8">
        <f t="shared" si="38"/>
        <v>0</v>
      </c>
      <c r="AP50" s="8">
        <f t="shared" si="38"/>
        <v>0</v>
      </c>
      <c r="AQ50" s="8">
        <f t="shared" si="38"/>
        <v>0</v>
      </c>
      <c r="AR50" s="8">
        <f t="shared" si="38"/>
        <v>0</v>
      </c>
      <c r="AS50" s="8">
        <f t="shared" si="38"/>
        <v>0</v>
      </c>
      <c r="AT50" s="8">
        <f t="shared" si="38"/>
        <v>24</v>
      </c>
      <c r="AU50" s="8">
        <f t="shared" si="38"/>
        <v>18</v>
      </c>
      <c r="AV50" s="8">
        <f t="shared" si="38"/>
        <v>15</v>
      </c>
      <c r="AW50" s="8">
        <f t="shared" si="38"/>
        <v>8</v>
      </c>
      <c r="AX50" s="8">
        <f t="shared" si="38"/>
        <v>1</v>
      </c>
      <c r="AY50" s="8">
        <f t="shared" si="38"/>
        <v>1</v>
      </c>
      <c r="AZ50" s="8">
        <f t="shared" si="38"/>
        <v>1</v>
      </c>
      <c r="BA50" s="8">
        <f t="shared" si="38"/>
        <v>0</v>
      </c>
      <c r="BB50" s="8">
        <f t="shared" si="38"/>
        <v>2</v>
      </c>
      <c r="BC50" s="8">
        <f t="shared" si="38"/>
        <v>1</v>
      </c>
      <c r="BD50" s="8">
        <f t="shared" si="38"/>
        <v>4</v>
      </c>
      <c r="BE50" s="8">
        <f t="shared" si="38"/>
        <v>4</v>
      </c>
      <c r="BF50" s="8">
        <f t="shared" si="38"/>
        <v>1</v>
      </c>
      <c r="BG50" s="8">
        <f t="shared" si="38"/>
        <v>0</v>
      </c>
      <c r="BH50" s="8">
        <f t="shared" si="38"/>
        <v>2</v>
      </c>
      <c r="BI50" s="8">
        <f t="shared" si="38"/>
        <v>0</v>
      </c>
      <c r="BJ50" s="8">
        <f t="shared" si="38"/>
        <v>1</v>
      </c>
      <c r="BK50" s="8">
        <f t="shared" si="38"/>
        <v>0</v>
      </c>
      <c r="BL50" s="8">
        <f t="shared" si="38"/>
        <v>0</v>
      </c>
      <c r="BM50" s="8">
        <f t="shared" si="38"/>
        <v>10</v>
      </c>
      <c r="BN50" s="8">
        <f t="shared" si="38"/>
        <v>1</v>
      </c>
      <c r="BO50" s="8">
        <f t="shared" si="38"/>
        <v>1</v>
      </c>
      <c r="BP50" s="8">
        <f t="shared" si="38"/>
        <v>120</v>
      </c>
      <c r="BQ50" s="8">
        <f t="shared" ref="BQ50" si="39">SUM(BQ30+BQ49)</f>
        <v>3565</v>
      </c>
    </row>
  </sheetData>
  <mergeCells count="64">
    <mergeCell ref="Z3:AA3"/>
    <mergeCell ref="Z4:AA4"/>
    <mergeCell ref="BN4:BO4"/>
    <mergeCell ref="AZ4:BA4"/>
    <mergeCell ref="AX4:AY4"/>
    <mergeCell ref="AT4:AU4"/>
    <mergeCell ref="AR4:AS4"/>
    <mergeCell ref="AM4:AN4"/>
    <mergeCell ref="AK4:AL4"/>
    <mergeCell ref="H3:K3"/>
    <mergeCell ref="L3:W3"/>
    <mergeCell ref="X3:Y3"/>
    <mergeCell ref="R4:S4"/>
    <mergeCell ref="H4:I4"/>
    <mergeCell ref="J4:K4"/>
    <mergeCell ref="L4:M4"/>
    <mergeCell ref="N4:O4"/>
    <mergeCell ref="P4:Q4"/>
    <mergeCell ref="C2:C5"/>
    <mergeCell ref="B2:B5"/>
    <mergeCell ref="A2:A5"/>
    <mergeCell ref="D4:E4"/>
    <mergeCell ref="F4:G4"/>
    <mergeCell ref="A30:C30"/>
    <mergeCell ref="A49:C49"/>
    <mergeCell ref="A50:C50"/>
    <mergeCell ref="B20:B29"/>
    <mergeCell ref="B31:B37"/>
    <mergeCell ref="B38:B41"/>
    <mergeCell ref="B42:B48"/>
    <mergeCell ref="A31:A48"/>
    <mergeCell ref="A6:A29"/>
    <mergeCell ref="B6:B14"/>
    <mergeCell ref="B15:B19"/>
    <mergeCell ref="BD4:BE4"/>
    <mergeCell ref="T4:U4"/>
    <mergeCell ref="V4:W4"/>
    <mergeCell ref="X4:Y4"/>
    <mergeCell ref="AB4:AC4"/>
    <mergeCell ref="AD4:AE4"/>
    <mergeCell ref="AV4:AW4"/>
    <mergeCell ref="AF4:AG4"/>
    <mergeCell ref="AJ2:AJ5"/>
    <mergeCell ref="AH4:AI4"/>
    <mergeCell ref="AF3:AI3"/>
    <mergeCell ref="AB3:AE3"/>
    <mergeCell ref="BB3:BC3"/>
    <mergeCell ref="AK3:AP3"/>
    <mergeCell ref="AO4:AP4"/>
    <mergeCell ref="BB4:BC4"/>
    <mergeCell ref="BL4:BM4"/>
    <mergeCell ref="BJ4:BK4"/>
    <mergeCell ref="BL3:BO3"/>
    <mergeCell ref="BF4:BG4"/>
    <mergeCell ref="BH4:BI4"/>
    <mergeCell ref="A1:BQ1"/>
    <mergeCell ref="AR3:AS3"/>
    <mergeCell ref="AT3:BA3"/>
    <mergeCell ref="BD3:BK3"/>
    <mergeCell ref="AK2:BO2"/>
    <mergeCell ref="D2:AI2"/>
    <mergeCell ref="D3:G3"/>
    <mergeCell ref="BQ2:BQ5"/>
    <mergeCell ref="BP2:BP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112.1班級人數表(4134人)正確</vt:lpstr>
      <vt:lpstr>111.2學年度學生人數統計表(4134人)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2024-05-09T05:59:01Z</cp:lastPrinted>
  <dcterms:created xsi:type="dcterms:W3CDTF">2023-03-14T01:54:28Z</dcterms:created>
  <dcterms:modified xsi:type="dcterms:W3CDTF">2024-05-14T06:26:04Z</dcterms:modified>
</cp:coreProperties>
</file>