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585" firstSheet="1" activeTab="1"/>
  </bookViews>
  <sheets>
    <sheet name="112.1班級人數表(4134人)正確" sheetId="6" r:id="rId1"/>
    <sheet name="111.2學年度學生人數統計表(4134人)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47" i="7" l="1"/>
  <c r="BN38" i="7"/>
  <c r="BO38" i="7" s="1"/>
  <c r="AH38" i="7"/>
  <c r="BN30" i="7"/>
  <c r="BN31" i="7"/>
  <c r="BN32" i="7"/>
  <c r="BN33" i="7"/>
  <c r="BN34" i="7"/>
  <c r="BN35" i="7"/>
  <c r="BN36" i="7"/>
  <c r="BO36" i="7" s="1"/>
  <c r="BN37" i="7"/>
  <c r="BO37" i="7" s="1"/>
  <c r="BN39" i="7"/>
  <c r="BN40" i="7"/>
  <c r="BO40" i="7" s="1"/>
  <c r="BN41" i="7"/>
  <c r="BO41" i="7" s="1"/>
  <c r="BN42" i="7"/>
  <c r="BN43" i="7"/>
  <c r="BN44" i="7"/>
  <c r="BO44" i="7" s="1"/>
  <c r="BN45" i="7"/>
  <c r="BO45" i="7" s="1"/>
  <c r="BN46" i="7"/>
  <c r="BN47" i="7"/>
  <c r="BN29" i="7"/>
  <c r="BO24" i="7"/>
  <c r="AH24" i="7"/>
  <c r="BN10" i="7"/>
  <c r="BN11" i="7"/>
  <c r="BO11" i="7" s="1"/>
  <c r="BN12" i="7"/>
  <c r="BN13" i="7"/>
  <c r="BN14" i="7"/>
  <c r="BN15" i="7"/>
  <c r="BO15" i="7" s="1"/>
  <c r="BN16" i="7"/>
  <c r="BN17" i="7"/>
  <c r="BO17" i="7" s="1"/>
  <c r="BN18" i="7"/>
  <c r="BO18" i="7" s="1"/>
  <c r="BN19" i="7"/>
  <c r="BN20" i="7"/>
  <c r="BN21" i="7"/>
  <c r="BN22" i="7"/>
  <c r="BN23" i="7"/>
  <c r="BN24" i="7"/>
  <c r="BN25" i="7"/>
  <c r="BN26" i="7"/>
  <c r="BN27" i="7"/>
  <c r="BO27" i="7" s="1"/>
  <c r="BN28" i="7"/>
  <c r="BN9" i="7"/>
  <c r="BN8" i="7"/>
  <c r="BO14" i="7"/>
  <c r="BO22" i="7"/>
  <c r="BO26" i="7"/>
  <c r="S28" i="7"/>
  <c r="L28" i="7"/>
  <c r="BO46" i="7"/>
  <c r="BO43" i="7"/>
  <c r="BO42" i="7"/>
  <c r="BO39" i="7"/>
  <c r="BO35" i="7"/>
  <c r="BO34" i="7"/>
  <c r="BO31" i="7"/>
  <c r="BO30" i="7"/>
  <c r="BM48" i="7"/>
  <c r="BL48" i="7"/>
  <c r="BK48" i="7"/>
  <c r="BJ48" i="7"/>
  <c r="BI48" i="7"/>
  <c r="BH48" i="7"/>
  <c r="BG48" i="7"/>
  <c r="BF48" i="7"/>
  <c r="BD48" i="7"/>
  <c r="BC48" i="7"/>
  <c r="BB48" i="7"/>
  <c r="BA48" i="7"/>
  <c r="AZ48" i="7"/>
  <c r="AX48" i="7"/>
  <c r="AW48" i="7"/>
  <c r="AV48" i="7"/>
  <c r="AU48" i="7"/>
  <c r="AT48" i="7"/>
  <c r="AS48" i="7"/>
  <c r="AR48" i="7"/>
  <c r="AQ48" i="7"/>
  <c r="AP48" i="7"/>
  <c r="AO48" i="7"/>
  <c r="AM48" i="7"/>
  <c r="AL48" i="7"/>
  <c r="AK48" i="7"/>
  <c r="AJ48" i="7"/>
  <c r="AI48" i="7"/>
  <c r="BI47" i="7"/>
  <c r="BH47" i="7"/>
  <c r="BG47" i="7"/>
  <c r="BF47" i="7"/>
  <c r="BD47" i="7"/>
  <c r="BC47" i="7"/>
  <c r="BB47" i="7"/>
  <c r="AQ47" i="7"/>
  <c r="AP47" i="7"/>
  <c r="AO47" i="7"/>
  <c r="AM47" i="7"/>
  <c r="AL47" i="7"/>
  <c r="AK47" i="7"/>
  <c r="AJ47" i="7"/>
  <c r="AI47" i="7"/>
  <c r="AD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AH46" i="7"/>
  <c r="AH45" i="7"/>
  <c r="AH44" i="7"/>
  <c r="AH43" i="7"/>
  <c r="AH42" i="7"/>
  <c r="AH41" i="7"/>
  <c r="AH40" i="7"/>
  <c r="AH39" i="7"/>
  <c r="AH37" i="7"/>
  <c r="AH36" i="7"/>
  <c r="AH35" i="7"/>
  <c r="AH34" i="7"/>
  <c r="AH33" i="7"/>
  <c r="AH32" i="7"/>
  <c r="AH31" i="7"/>
  <c r="AH30" i="7"/>
  <c r="AC47" i="7"/>
  <c r="AC48" i="7" s="1"/>
  <c r="AB47" i="7"/>
  <c r="AB48" i="7" s="1"/>
  <c r="AA47" i="7"/>
  <c r="AA48" i="7" s="1"/>
  <c r="Z47" i="7"/>
  <c r="K47" i="7"/>
  <c r="J47" i="7"/>
  <c r="I47" i="7"/>
  <c r="H47" i="7"/>
  <c r="G47" i="7"/>
  <c r="F47" i="7"/>
  <c r="E47" i="7"/>
  <c r="D47" i="7"/>
  <c r="BO25" i="7"/>
  <c r="BO21" i="7"/>
  <c r="BO20" i="7"/>
  <c r="BO19" i="7"/>
  <c r="BO16" i="7"/>
  <c r="BO13" i="7"/>
  <c r="BO12" i="7"/>
  <c r="BO9" i="7"/>
  <c r="BO8" i="7"/>
  <c r="BO7" i="7"/>
  <c r="BO6" i="7"/>
  <c r="BM28" i="7"/>
  <c r="BL28" i="7"/>
  <c r="BK28" i="7"/>
  <c r="BJ28" i="7"/>
  <c r="BA28" i="7"/>
  <c r="AZ28" i="7"/>
  <c r="AX28" i="7"/>
  <c r="AW28" i="7"/>
  <c r="AV28" i="7"/>
  <c r="AU28" i="7"/>
  <c r="AT28" i="7"/>
  <c r="AS28" i="7"/>
  <c r="AR28" i="7"/>
  <c r="AH27" i="7"/>
  <c r="AH26" i="7"/>
  <c r="AH25" i="7"/>
  <c r="AH23" i="7"/>
  <c r="AH22" i="7"/>
  <c r="AH21" i="7"/>
  <c r="AH20" i="7"/>
  <c r="AH19" i="7"/>
  <c r="AH17" i="7"/>
  <c r="AH16" i="7"/>
  <c r="AH15" i="7"/>
  <c r="AH14" i="7"/>
  <c r="AH12" i="7"/>
  <c r="AH11" i="7"/>
  <c r="AH9" i="7"/>
  <c r="AH8" i="7"/>
  <c r="AH7" i="7"/>
  <c r="AH6" i="7"/>
  <c r="AG28" i="7"/>
  <c r="AG48" i="7" s="1"/>
  <c r="AF28" i="7"/>
  <c r="AF48" i="7" s="1"/>
  <c r="AE28" i="7"/>
  <c r="AE48" i="7" s="1"/>
  <c r="AD28" i="7"/>
  <c r="Y28" i="7"/>
  <c r="X28" i="7"/>
  <c r="W28" i="7"/>
  <c r="V28" i="7"/>
  <c r="U28" i="7"/>
  <c r="T28" i="7"/>
  <c r="R28" i="7"/>
  <c r="Q28" i="7"/>
  <c r="P28" i="7"/>
  <c r="O28" i="7"/>
  <c r="N28" i="7"/>
  <c r="M28" i="7"/>
  <c r="BO32" i="7" l="1"/>
  <c r="BO33" i="7"/>
  <c r="AH47" i="7"/>
  <c r="Z48" i="7"/>
  <c r="BN48" i="7"/>
  <c r="BO29" i="7"/>
  <c r="BO23" i="7"/>
  <c r="AH28" i="7"/>
  <c r="BO28" i="7" s="1"/>
  <c r="AH48" i="7" l="1"/>
  <c r="BO48" i="7"/>
  <c r="BO10" i="7" l="1"/>
</calcChain>
</file>

<file path=xl/sharedStrings.xml><?xml version="1.0" encoding="utf-8"?>
<sst xmlns="http://schemas.openxmlformats.org/spreadsheetml/2006/main" count="963" uniqueCount="280">
  <si>
    <t>入學部別</t>
  </si>
  <si>
    <t>學制</t>
  </si>
  <si>
    <t>學院</t>
  </si>
  <si>
    <t>班級</t>
  </si>
  <si>
    <t>一般生</t>
  </si>
  <si>
    <t>男</t>
  </si>
  <si>
    <t>進修部</t>
  </si>
  <si>
    <t>二專</t>
  </si>
  <si>
    <t>休閒暨餐旅學院</t>
  </si>
  <si>
    <t>觀光事業科</t>
  </si>
  <si>
    <t>觀光事業科1-1(假)</t>
  </si>
  <si>
    <t>女</t>
  </si>
  <si>
    <t>護理系</t>
  </si>
  <si>
    <t>觀光事業系</t>
  </si>
  <si>
    <t>觀光事業科2-1(假)</t>
  </si>
  <si>
    <t>餐旅管理科</t>
  </si>
  <si>
    <t>觀光事業科3-1(假)</t>
  </si>
  <si>
    <t>延畢班</t>
  </si>
  <si>
    <t>餐旅管理科3-1(假)</t>
  </si>
  <si>
    <t>在職研究所</t>
  </si>
  <si>
    <t>藥學暨健康學院</t>
  </si>
  <si>
    <t>藥學系碩士班</t>
  </si>
  <si>
    <t>藥學碩士專班1-1</t>
  </si>
  <si>
    <t>二技</t>
  </si>
  <si>
    <t>四技</t>
  </si>
  <si>
    <t>藥學碩士專班2-1</t>
  </si>
  <si>
    <t>食品科技系</t>
  </si>
  <si>
    <t>人文暨資訊學院</t>
  </si>
  <si>
    <t>文化創意產業研究所</t>
  </si>
  <si>
    <t>文創碩士專班3-1(假)</t>
  </si>
  <si>
    <t>文創碩士專班5-1(假)</t>
  </si>
  <si>
    <t>多媒體設計系文創碩士在職專班</t>
  </si>
  <si>
    <t>文創碩士專班1-1(假)</t>
  </si>
  <si>
    <t>社會工作系</t>
  </si>
  <si>
    <t>幼兒保育系</t>
  </si>
  <si>
    <t>多媒體設計系</t>
  </si>
  <si>
    <t>數位多媒體設計系</t>
  </si>
  <si>
    <t>文創碩士專班2-1(假)</t>
  </si>
  <si>
    <t>休閒運動管理系</t>
  </si>
  <si>
    <t>文創碩士專班4-1</t>
  </si>
  <si>
    <t>文創碩士專班5-1</t>
  </si>
  <si>
    <t>環境與職業安全衛生系環境管理碩士班</t>
  </si>
  <si>
    <t>環管碩士專班1-1</t>
  </si>
  <si>
    <t>環境與職業安全衛生系</t>
  </si>
  <si>
    <t>環管碩士專班2-1</t>
  </si>
  <si>
    <t>環管碩士專班3-1</t>
  </si>
  <si>
    <t>環管碩士專班4-1</t>
  </si>
  <si>
    <t>休閒運動管理系休閒事業管理碩士班</t>
  </si>
  <si>
    <t>休閒事業管理碩士專班1-1</t>
  </si>
  <si>
    <t>餐旅管理系</t>
  </si>
  <si>
    <t>休閒事業管理碩士專班2-1</t>
  </si>
  <si>
    <t>休閒事業管理碩士專班3-1</t>
  </si>
  <si>
    <t>二技(假)</t>
  </si>
  <si>
    <t>進二技護理系3-3(假)</t>
  </si>
  <si>
    <t>進二技多媒體設計系1-1(假)</t>
  </si>
  <si>
    <t>進二技多媒體設計系2-1(假)</t>
  </si>
  <si>
    <t>生命禮儀暨關懷事業系</t>
  </si>
  <si>
    <t>進二技生命禮儀暨關懷事業系1-1(假)</t>
  </si>
  <si>
    <t>時尚美容應用系</t>
  </si>
  <si>
    <t>進二技生命禮儀暨關懷事業系2-1(假)</t>
  </si>
  <si>
    <t>進二技護理系1-1</t>
  </si>
  <si>
    <t>進二技護理系1-3(假)</t>
  </si>
  <si>
    <t>進二技護理系2-1</t>
  </si>
  <si>
    <t>進二技護理系2-3(假)</t>
  </si>
  <si>
    <t>進二技社工系1-1(假)</t>
  </si>
  <si>
    <t>進二技社工系1-2(假)</t>
  </si>
  <si>
    <t>進二技社工系1-3(假)</t>
  </si>
  <si>
    <t>進二技社工系2-1(假)</t>
  </si>
  <si>
    <t>進二技社工系2-2(假)</t>
  </si>
  <si>
    <t>進二技社工系2-3(假)</t>
  </si>
  <si>
    <t>進二技社工系3-1(假)</t>
  </si>
  <si>
    <t>進二技社工系3-2(假)</t>
  </si>
  <si>
    <t>進二技社工系3-3(假)</t>
  </si>
  <si>
    <t>進二技社工系4-1(假)</t>
  </si>
  <si>
    <t>進二技休閒系1-1(假)</t>
  </si>
  <si>
    <t>進二技休閒系1-2(假)</t>
  </si>
  <si>
    <t>進二技休閒系2-1(假)</t>
  </si>
  <si>
    <t>進二技休閒系2-2(假)</t>
  </si>
  <si>
    <t>消防安全學士學位學程</t>
  </si>
  <si>
    <t>進二技休閒系3-2(假)</t>
  </si>
  <si>
    <t>進二技休閒系4-1(假)</t>
  </si>
  <si>
    <t>進二技環職系1-1(假)</t>
  </si>
  <si>
    <t>進二技環職系2-1(假)</t>
  </si>
  <si>
    <t>進二技消防安全學程1-1(假)</t>
  </si>
  <si>
    <t>進二技消防安全學程2-1(假)</t>
  </si>
  <si>
    <t>進二技消防安全學程1-2(營)</t>
  </si>
  <si>
    <t>進二技消防安全學程2-2(營)</t>
  </si>
  <si>
    <t>生命關懷事業學士學位學程</t>
  </si>
  <si>
    <t>進二技生命關懷學程3-1(假)</t>
  </si>
  <si>
    <t>寵物照護暨美容學士學位學程</t>
  </si>
  <si>
    <t>進二技寵物美容學程 1-1(假)</t>
  </si>
  <si>
    <t>進二技寵物美容學程 2-1(假)</t>
  </si>
  <si>
    <t>進二技寵物美容學程 3-1(假)</t>
  </si>
  <si>
    <t>進二技餐旅系1-1(假)</t>
  </si>
  <si>
    <t>進二技餐旅系2-1</t>
  </si>
  <si>
    <t>進二技餐旅系3-1</t>
  </si>
  <si>
    <t>進二技幼保系1-1(假)</t>
  </si>
  <si>
    <t>進二技幼保系1-2(假)</t>
  </si>
  <si>
    <t>應用外語系</t>
  </si>
  <si>
    <t>行銷與流通管理系</t>
  </si>
  <si>
    <t>進二技幼保系2-1(假)</t>
  </si>
  <si>
    <t>應用日語系</t>
  </si>
  <si>
    <t>進二技幼保系2-2(假)</t>
  </si>
  <si>
    <t>進二技幼保系3-2(假)</t>
  </si>
  <si>
    <t>進四技消防安全學位學程4-1</t>
  </si>
  <si>
    <t>進四技消防安全學位學程6-1</t>
  </si>
  <si>
    <t>進四技行銷流通系6-1</t>
  </si>
  <si>
    <t>進四技餐旅系1-1</t>
  </si>
  <si>
    <t>進四技餐旅系2-1</t>
  </si>
  <si>
    <t>進四技餐旅系3-1</t>
  </si>
  <si>
    <t>進四技餐旅系4-1</t>
  </si>
  <si>
    <t>進四技餐旅系5-1</t>
  </si>
  <si>
    <t>日間部</t>
  </si>
  <si>
    <t>研究所</t>
  </si>
  <si>
    <t>藥學碩士班1-1</t>
  </si>
  <si>
    <t>藥學碩士班2-1</t>
  </si>
  <si>
    <t>社會工作系碩士班</t>
  </si>
  <si>
    <t>社工碩士班1-1</t>
  </si>
  <si>
    <t>社工碩士班2-1</t>
  </si>
  <si>
    <t>社工碩士班3-1</t>
  </si>
  <si>
    <t>社工碩士班4-1</t>
  </si>
  <si>
    <t>環管碩士班1-1</t>
  </si>
  <si>
    <t>環管碩士班2-1</t>
  </si>
  <si>
    <t>休閒事業管理碩士班1-1</t>
  </si>
  <si>
    <t>休閒事業管理碩士班2-1</t>
  </si>
  <si>
    <t>休閒事業管理碩士班3-1</t>
  </si>
  <si>
    <t>休閒事業管理碩士班4-1</t>
  </si>
  <si>
    <t>四技多媒體設計系1-1</t>
  </si>
  <si>
    <t>四技多媒體設計系2-1</t>
  </si>
  <si>
    <t>四技生命禮儀暨關懷事業系1-1</t>
  </si>
  <si>
    <t>四技生命禮儀暨關懷事業系2-1</t>
  </si>
  <si>
    <t>四技護理系1-1</t>
  </si>
  <si>
    <t>四技護理系1-2</t>
  </si>
  <si>
    <t>四技護理系2-1</t>
  </si>
  <si>
    <t>四技護理系2-2</t>
  </si>
  <si>
    <t>四技護理系3-1</t>
  </si>
  <si>
    <t>四技護理系3-2</t>
  </si>
  <si>
    <t>四技護理系4-1</t>
  </si>
  <si>
    <t>四技護理系4-2</t>
  </si>
  <si>
    <t>四技護理系5-1</t>
  </si>
  <si>
    <t>四技護理系5-2</t>
  </si>
  <si>
    <t>四技護理系5-3</t>
  </si>
  <si>
    <t>四技護理系6-1</t>
  </si>
  <si>
    <t>四技護理系7-1</t>
  </si>
  <si>
    <t>四技社工系1-1</t>
  </si>
  <si>
    <t>四技社工系2-1</t>
  </si>
  <si>
    <t>四技社工系3-1</t>
  </si>
  <si>
    <t>四技社工系4-1</t>
  </si>
  <si>
    <t>四技社工系5-1</t>
  </si>
  <si>
    <t>四技休閒系1-1</t>
  </si>
  <si>
    <t>四技休閒系2-1</t>
  </si>
  <si>
    <t>四技休閒系3-1</t>
  </si>
  <si>
    <t>四技休閒系4-1</t>
  </si>
  <si>
    <t>四技休閒系5-1</t>
  </si>
  <si>
    <t>四技休閒系6-1</t>
  </si>
  <si>
    <t>資訊工程與娛樂科技系</t>
  </si>
  <si>
    <t>四技資樂系4-1</t>
  </si>
  <si>
    <t>四技資樂系5-1</t>
  </si>
  <si>
    <t>四技環安系1-1</t>
  </si>
  <si>
    <t>四技環安系2-1</t>
  </si>
  <si>
    <t>四技環安系3-1</t>
  </si>
  <si>
    <t>四技環安系4-1</t>
  </si>
  <si>
    <t>四技環安系5-1</t>
  </si>
  <si>
    <t>四技消防安全學程1-1</t>
  </si>
  <si>
    <t>四技消防安全學程2-1</t>
  </si>
  <si>
    <t>四技消防安全學程3-1</t>
  </si>
  <si>
    <t>四技消防安全學程4-1</t>
  </si>
  <si>
    <t>四技消防安全學程5-1</t>
  </si>
  <si>
    <t>四技消防安全學程6-1</t>
  </si>
  <si>
    <t>四技應用外語系4-1</t>
  </si>
  <si>
    <t>四技應用外語系5-1</t>
  </si>
  <si>
    <t>四技數媒系3-1</t>
  </si>
  <si>
    <t>四技數媒系4-1</t>
  </si>
  <si>
    <t>藥學系臨床藥學組</t>
  </si>
  <si>
    <t>四技藥學系臨床組1-1</t>
  </si>
  <si>
    <t>四技藥學系臨床組2-1</t>
  </si>
  <si>
    <t>四技藥學系臨床組3-1</t>
  </si>
  <si>
    <t>四技藥學系臨床組4-1</t>
  </si>
  <si>
    <t>四技藥學系臨床組5-1</t>
  </si>
  <si>
    <t>四技藥學系臨床組6-1</t>
  </si>
  <si>
    <t>四技藥學系臨床組7-1</t>
  </si>
  <si>
    <t>四技寵物照護學程1-1</t>
  </si>
  <si>
    <t>四技寵物照護學程1-2</t>
  </si>
  <si>
    <t>四技寵物照護學程2-1</t>
  </si>
  <si>
    <t>四技寵物照護學程2-2</t>
  </si>
  <si>
    <t>四技寵物照護學程3-1</t>
  </si>
  <si>
    <t>四技寵物照護學程3-2</t>
  </si>
  <si>
    <t>四技寵物照護學程4-1</t>
  </si>
  <si>
    <t>四技寵物照護學程4-2</t>
  </si>
  <si>
    <t>四技寵物照護學程5-1</t>
  </si>
  <si>
    <t>四技寵物照護學程5-2</t>
  </si>
  <si>
    <t>四技數媒系5-1</t>
  </si>
  <si>
    <t>四技餐旅系1-1</t>
  </si>
  <si>
    <t>四技餐旅系2-1</t>
  </si>
  <si>
    <t>四技餐旅系2-2</t>
  </si>
  <si>
    <t>四技餐旅系3-1</t>
  </si>
  <si>
    <t>四技餐旅系4-1</t>
  </si>
  <si>
    <t>四技餐旅系4-2</t>
  </si>
  <si>
    <t>四技餐旅系5-1</t>
  </si>
  <si>
    <t>四技餐旅系5-2</t>
  </si>
  <si>
    <t>四技餐旅系5-3</t>
  </si>
  <si>
    <t>四技餐旅系6-1</t>
  </si>
  <si>
    <t>四技餐旅系7-1</t>
  </si>
  <si>
    <t>四技應用日語系3-1</t>
  </si>
  <si>
    <t>四技幼保系4-1</t>
  </si>
  <si>
    <t>四技食科系4-1</t>
  </si>
  <si>
    <t>四技食科系5-1</t>
  </si>
  <si>
    <t>四技觀光系1-1</t>
  </si>
  <si>
    <t>四技觀光系2-1</t>
  </si>
  <si>
    <t>四技觀光系3-1</t>
  </si>
  <si>
    <t>四技觀光系4-1</t>
  </si>
  <si>
    <t>四技觀光系5-1</t>
  </si>
  <si>
    <t>四技觀光系6-1</t>
  </si>
  <si>
    <t>四技觀光系1-4(原)</t>
  </si>
  <si>
    <t>四技觀光系2-4(原)</t>
  </si>
  <si>
    <t>四技觀光系3-4(原)</t>
  </si>
  <si>
    <t>四技觀光系4-4(原)</t>
  </si>
  <si>
    <t>四技觀光系5-4(原)</t>
  </si>
  <si>
    <t>四技觀光系6-4(原)</t>
  </si>
  <si>
    <t>四技時美系4-1</t>
  </si>
  <si>
    <t>四技時美系5-1</t>
  </si>
  <si>
    <t>寵物照護暨美容系</t>
  </si>
  <si>
    <t>四技寵美系1-1</t>
  </si>
  <si>
    <t>食品科技系食品技術與應用組</t>
  </si>
  <si>
    <t>四技食科系技應組6-1</t>
  </si>
  <si>
    <t>藥學系藥學組</t>
  </si>
  <si>
    <t>四技藥學系藥學組1-1</t>
  </si>
  <si>
    <t>四技藥學系藥學組1-2</t>
  </si>
  <si>
    <t>四技藥學系藥學組1-3</t>
  </si>
  <si>
    <t>四技藥學系藥學組2-1</t>
  </si>
  <si>
    <t>四技藥學系藥學組2-2</t>
  </si>
  <si>
    <t>四技藥學系藥學組2-3</t>
  </si>
  <si>
    <t>四技藥學系藥學組3-1</t>
  </si>
  <si>
    <t>四技藥學系藥學組3-2</t>
  </si>
  <si>
    <t>四技藥學系藥學組3-3</t>
  </si>
  <si>
    <t>四技藥學系藥學組4-1</t>
  </si>
  <si>
    <t>四技藥學系藥學組4-2</t>
  </si>
  <si>
    <t>四技藥學系藥學組4-3</t>
  </si>
  <si>
    <t>四技藥學系藥學組5-1</t>
  </si>
  <si>
    <t>四技藥學系藥學組5-2</t>
  </si>
  <si>
    <t>四技藥學系藥學組5-3</t>
  </si>
  <si>
    <t>四技藥學系藥學組6-1</t>
  </si>
  <si>
    <t>四技藥學系藥學組6-2</t>
  </si>
  <si>
    <t>四技藥學系藥學組6-3</t>
  </si>
  <si>
    <t>四技藥學系藥學組7-3</t>
  </si>
  <si>
    <t>四技產學攜手專班</t>
  </si>
  <si>
    <t>四技產學餐旅管理4-1</t>
  </si>
  <si>
    <t>四技產學餐旅管理(僑生班)3-3</t>
  </si>
  <si>
    <t>四技產學餐旅管理(僑生班)4-3</t>
  </si>
  <si>
    <t>一年級</t>
  </si>
  <si>
    <t>二年級</t>
  </si>
  <si>
    <t>三年級</t>
  </si>
  <si>
    <t>四年級</t>
  </si>
  <si>
    <t>六年級</t>
  </si>
  <si>
    <t>七年級</t>
  </si>
  <si>
    <t>總計</t>
  </si>
  <si>
    <t>日間部 合計</t>
  </si>
  <si>
    <t>進修部 合計</t>
  </si>
  <si>
    <t>科系</t>
  </si>
  <si>
    <t>一般生 合計</t>
  </si>
  <si>
    <t>延畢班 合計</t>
  </si>
  <si>
    <t>部別</t>
    <phoneticPr fontId="1" type="noConversion"/>
  </si>
  <si>
    <t>年級</t>
  </si>
  <si>
    <t>合計</t>
  </si>
  <si>
    <t>進修部 合計</t>
    <phoneticPr fontId="1" type="noConversion"/>
  </si>
  <si>
    <t>五年級</t>
  </si>
  <si>
    <t>四技產學</t>
    <phoneticPr fontId="1" type="noConversion"/>
  </si>
  <si>
    <t>112學年度第1學期學生人數統計表(含延修生)資料日期112年10月15日</t>
    <phoneticPr fontId="1" type="noConversion"/>
  </si>
  <si>
    <t>112學年度第1學期 學生班級人數表112.10.15</t>
    <phoneticPr fontId="1" type="noConversion"/>
  </si>
  <si>
    <t>四年級</t>
    <phoneticPr fontId="1" type="noConversion"/>
  </si>
  <si>
    <t>四技產學</t>
  </si>
  <si>
    <t>六年級</t>
    <phoneticPr fontId="1" type="noConversion"/>
  </si>
  <si>
    <t>寵物照護暨美容系</t>
    <phoneticPr fontId="1" type="noConversion"/>
  </si>
  <si>
    <t>五年級</t>
    <phoneticPr fontId="1" type="noConversion"/>
  </si>
  <si>
    <t>男</t>
    <phoneticPr fontId="1" type="noConversion"/>
  </si>
  <si>
    <t>女</t>
    <phoneticPr fontId="1" type="noConversion"/>
  </si>
  <si>
    <t>五年級</t>
    <phoneticPr fontId="1" type="noConversion"/>
  </si>
  <si>
    <t>八年級</t>
    <phoneticPr fontId="1" type="noConversion"/>
  </si>
  <si>
    <t>五年級</t>
    <phoneticPr fontId="1" type="noConversion"/>
  </si>
  <si>
    <t>五年級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</si>
</sst>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pivotButton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pivotButton="1" applyBorder="1">
      <alignment vertical="center"/>
    </xf>
    <xf numFmtId="0" fontId="0" fillId="0" borderId="1" xfId="0" applyBorder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pivotButton="1" applyBorder="1" applyAlignment="1">
      <alignment horizontal="center" vertical="center"/>
    </xf>
    <xf numFmtId="0" fontId="0" fillId="0" borderId="1" xfId="0" pivotButton="1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27" workbookViewId="0">
      <selection activeCell="B20" sqref="B20"/>
    </sheetView>
  </sheetViews>
  <sheetFormatPr defaultRowHeight="16.5" x14ac:dyDescent="0.25"/>
  <cols>
    <col min="1" max="1" width="13.25" style="4" bestFit="1" customWidth="1"/>
    <col min="2" max="2" width="20.25" style="4" bestFit="1" customWidth="1"/>
    <col min="3" max="3" width="42.25" bestFit="1" customWidth="1"/>
    <col min="4" max="4" width="8.5" style="4" bestFit="1" customWidth="1"/>
    <col min="5" max="5" width="39.25" bestFit="1" customWidth="1"/>
    <col min="6" max="6" width="6.25" style="4" customWidth="1"/>
  </cols>
  <sheetData>
    <row r="1" spans="1:6" ht="26.45" customHeight="1" x14ac:dyDescent="0.25">
      <c r="A1" s="14" t="s">
        <v>268</v>
      </c>
      <c r="B1" s="14"/>
      <c r="C1" s="14"/>
      <c r="D1" s="14"/>
      <c r="E1" s="14"/>
      <c r="F1" s="14"/>
    </row>
    <row r="2" spans="1:6" x14ac:dyDescent="0.25">
      <c r="A2" s="3" t="s">
        <v>0</v>
      </c>
      <c r="B2" s="3" t="s">
        <v>1</v>
      </c>
      <c r="C2" s="5" t="s">
        <v>258</v>
      </c>
      <c r="D2" s="3" t="s">
        <v>262</v>
      </c>
      <c r="E2" s="5" t="s">
        <v>3</v>
      </c>
      <c r="F2" s="1" t="s">
        <v>263</v>
      </c>
    </row>
    <row r="3" spans="1:6" x14ac:dyDescent="0.25">
      <c r="A3" s="1" t="s">
        <v>112</v>
      </c>
      <c r="B3" s="1" t="s">
        <v>24</v>
      </c>
      <c r="C3" s="6" t="s">
        <v>34</v>
      </c>
      <c r="D3" s="1">
        <v>4</v>
      </c>
      <c r="E3" s="6" t="s">
        <v>204</v>
      </c>
      <c r="F3" s="2">
        <v>7</v>
      </c>
    </row>
    <row r="4" spans="1:6" x14ac:dyDescent="0.25">
      <c r="A4" s="1" t="s">
        <v>112</v>
      </c>
      <c r="B4" s="1" t="s">
        <v>24</v>
      </c>
      <c r="C4" s="6" t="s">
        <v>56</v>
      </c>
      <c r="D4" s="1">
        <v>1</v>
      </c>
      <c r="E4" s="6" t="s">
        <v>129</v>
      </c>
      <c r="F4" s="2">
        <v>20</v>
      </c>
    </row>
    <row r="5" spans="1:6" x14ac:dyDescent="0.25">
      <c r="A5" s="1" t="s">
        <v>112</v>
      </c>
      <c r="B5" s="1" t="s">
        <v>24</v>
      </c>
      <c r="C5" s="6" t="s">
        <v>56</v>
      </c>
      <c r="D5" s="1">
        <v>2</v>
      </c>
      <c r="E5" s="6" t="s">
        <v>130</v>
      </c>
      <c r="F5" s="2">
        <v>18</v>
      </c>
    </row>
    <row r="6" spans="1:6" x14ac:dyDescent="0.25">
      <c r="A6" s="1" t="s">
        <v>112</v>
      </c>
      <c r="B6" s="1" t="s">
        <v>24</v>
      </c>
      <c r="C6" s="6" t="s">
        <v>38</v>
      </c>
      <c r="D6" s="1">
        <v>1</v>
      </c>
      <c r="E6" s="6" t="s">
        <v>149</v>
      </c>
      <c r="F6" s="2">
        <v>30</v>
      </c>
    </row>
    <row r="7" spans="1:6" x14ac:dyDescent="0.25">
      <c r="A7" s="1" t="s">
        <v>112</v>
      </c>
      <c r="B7" s="1" t="s">
        <v>24</v>
      </c>
      <c r="C7" s="6" t="s">
        <v>38</v>
      </c>
      <c r="D7" s="1">
        <v>2</v>
      </c>
      <c r="E7" s="6" t="s">
        <v>150</v>
      </c>
      <c r="F7" s="2">
        <v>37</v>
      </c>
    </row>
    <row r="8" spans="1:6" x14ac:dyDescent="0.25">
      <c r="A8" s="1" t="s">
        <v>112</v>
      </c>
      <c r="B8" s="1" t="s">
        <v>24</v>
      </c>
      <c r="C8" s="6" t="s">
        <v>38</v>
      </c>
      <c r="D8" s="1">
        <v>3</v>
      </c>
      <c r="E8" s="6" t="s">
        <v>151</v>
      </c>
      <c r="F8" s="2">
        <v>22</v>
      </c>
    </row>
    <row r="9" spans="1:6" x14ac:dyDescent="0.25">
      <c r="A9" s="1" t="s">
        <v>112</v>
      </c>
      <c r="B9" s="1" t="s">
        <v>24</v>
      </c>
      <c r="C9" s="6" t="s">
        <v>38</v>
      </c>
      <c r="D9" s="1">
        <v>4</v>
      </c>
      <c r="E9" s="6" t="s">
        <v>152</v>
      </c>
      <c r="F9" s="2">
        <v>42</v>
      </c>
    </row>
    <row r="10" spans="1:6" x14ac:dyDescent="0.25">
      <c r="A10" s="1" t="s">
        <v>112</v>
      </c>
      <c r="B10" s="1" t="s">
        <v>24</v>
      </c>
      <c r="C10" s="6" t="s">
        <v>38</v>
      </c>
      <c r="D10" s="1">
        <v>5</v>
      </c>
      <c r="E10" s="6" t="s">
        <v>153</v>
      </c>
      <c r="F10" s="2">
        <v>9</v>
      </c>
    </row>
    <row r="11" spans="1:6" x14ac:dyDescent="0.25">
      <c r="A11" s="1" t="s">
        <v>112</v>
      </c>
      <c r="B11" s="1" t="s">
        <v>24</v>
      </c>
      <c r="C11" s="6" t="s">
        <v>38</v>
      </c>
      <c r="D11" s="1">
        <v>6</v>
      </c>
      <c r="E11" s="6" t="s">
        <v>154</v>
      </c>
      <c r="F11" s="2">
        <v>3</v>
      </c>
    </row>
    <row r="12" spans="1:6" x14ac:dyDescent="0.25">
      <c r="A12" s="1" t="s">
        <v>112</v>
      </c>
      <c r="B12" s="1" t="s">
        <v>24</v>
      </c>
      <c r="C12" s="6" t="s">
        <v>35</v>
      </c>
      <c r="D12" s="1">
        <v>1</v>
      </c>
      <c r="E12" s="6" t="s">
        <v>127</v>
      </c>
      <c r="F12" s="2">
        <v>17</v>
      </c>
    </row>
    <row r="13" spans="1:6" x14ac:dyDescent="0.25">
      <c r="A13" s="1" t="s">
        <v>112</v>
      </c>
      <c r="B13" s="1" t="s">
        <v>24</v>
      </c>
      <c r="C13" s="6" t="s">
        <v>35</v>
      </c>
      <c r="D13" s="1">
        <v>2</v>
      </c>
      <c r="E13" s="6" t="s">
        <v>128</v>
      </c>
      <c r="F13" s="2">
        <v>19</v>
      </c>
    </row>
    <row r="14" spans="1:6" x14ac:dyDescent="0.25">
      <c r="A14" s="1" t="s">
        <v>112</v>
      </c>
      <c r="B14" s="1" t="s">
        <v>24</v>
      </c>
      <c r="C14" s="6" t="s">
        <v>33</v>
      </c>
      <c r="D14" s="1">
        <v>1</v>
      </c>
      <c r="E14" s="6" t="s">
        <v>144</v>
      </c>
      <c r="F14" s="2">
        <v>33</v>
      </c>
    </row>
    <row r="15" spans="1:6" x14ac:dyDescent="0.25">
      <c r="A15" s="1" t="s">
        <v>112</v>
      </c>
      <c r="B15" s="1" t="s">
        <v>24</v>
      </c>
      <c r="C15" s="6" t="s">
        <v>33</v>
      </c>
      <c r="D15" s="1">
        <v>2</v>
      </c>
      <c r="E15" s="6" t="s">
        <v>145</v>
      </c>
      <c r="F15" s="2">
        <v>24</v>
      </c>
    </row>
    <row r="16" spans="1:6" x14ac:dyDescent="0.25">
      <c r="A16" s="1" t="s">
        <v>112</v>
      </c>
      <c r="B16" s="1" t="s">
        <v>24</v>
      </c>
      <c r="C16" s="6" t="s">
        <v>33</v>
      </c>
      <c r="D16" s="1">
        <v>3</v>
      </c>
      <c r="E16" s="6" t="s">
        <v>146</v>
      </c>
      <c r="F16" s="2">
        <v>18</v>
      </c>
    </row>
    <row r="17" spans="1:6" x14ac:dyDescent="0.25">
      <c r="A17" s="1" t="s">
        <v>112</v>
      </c>
      <c r="B17" s="1" t="s">
        <v>24</v>
      </c>
      <c r="C17" s="6" t="s">
        <v>33</v>
      </c>
      <c r="D17" s="1">
        <v>4</v>
      </c>
      <c r="E17" s="6" t="s">
        <v>147</v>
      </c>
      <c r="F17" s="2">
        <v>20</v>
      </c>
    </row>
    <row r="18" spans="1:6" x14ac:dyDescent="0.25">
      <c r="A18" s="1" t="s">
        <v>112</v>
      </c>
      <c r="B18" s="1" t="s">
        <v>24</v>
      </c>
      <c r="C18" s="6" t="s">
        <v>33</v>
      </c>
      <c r="D18" s="1">
        <v>5</v>
      </c>
      <c r="E18" s="6" t="s">
        <v>148</v>
      </c>
      <c r="F18" s="2">
        <v>3</v>
      </c>
    </row>
    <row r="19" spans="1:6" x14ac:dyDescent="0.25">
      <c r="A19" s="1" t="s">
        <v>112</v>
      </c>
      <c r="B19" s="1" t="s">
        <v>24</v>
      </c>
      <c r="C19" s="6" t="s">
        <v>26</v>
      </c>
      <c r="D19" s="1">
        <v>4</v>
      </c>
      <c r="E19" s="6" t="s">
        <v>205</v>
      </c>
      <c r="F19" s="2">
        <v>9</v>
      </c>
    </row>
    <row r="20" spans="1:6" x14ac:dyDescent="0.25">
      <c r="A20" s="1" t="s">
        <v>112</v>
      </c>
      <c r="B20" s="1" t="s">
        <v>24</v>
      </c>
      <c r="C20" s="6" t="s">
        <v>26</v>
      </c>
      <c r="D20" s="1">
        <v>5</v>
      </c>
      <c r="E20" s="6" t="s">
        <v>206</v>
      </c>
      <c r="F20" s="2">
        <v>3</v>
      </c>
    </row>
    <row r="21" spans="1:6" x14ac:dyDescent="0.25">
      <c r="A21" s="1" t="s">
        <v>112</v>
      </c>
      <c r="B21" s="1" t="s">
        <v>24</v>
      </c>
      <c r="C21" s="6" t="s">
        <v>223</v>
      </c>
      <c r="D21" s="1">
        <v>6</v>
      </c>
      <c r="E21" s="6" t="s">
        <v>224</v>
      </c>
      <c r="F21" s="2">
        <v>1</v>
      </c>
    </row>
    <row r="22" spans="1:6" x14ac:dyDescent="0.25">
      <c r="A22" s="1" t="s">
        <v>112</v>
      </c>
      <c r="B22" s="1" t="s">
        <v>24</v>
      </c>
      <c r="C22" s="6" t="s">
        <v>58</v>
      </c>
      <c r="D22" s="1">
        <v>4</v>
      </c>
      <c r="E22" s="6" t="s">
        <v>219</v>
      </c>
      <c r="F22" s="2">
        <v>10</v>
      </c>
    </row>
    <row r="23" spans="1:6" x14ac:dyDescent="0.25">
      <c r="A23" s="1" t="s">
        <v>112</v>
      </c>
      <c r="B23" s="1" t="s">
        <v>24</v>
      </c>
      <c r="C23" s="6" t="s">
        <v>58</v>
      </c>
      <c r="D23" s="1">
        <v>5</v>
      </c>
      <c r="E23" s="6" t="s">
        <v>220</v>
      </c>
      <c r="F23" s="2">
        <v>1</v>
      </c>
    </row>
    <row r="24" spans="1:6" x14ac:dyDescent="0.25">
      <c r="A24" s="1" t="s">
        <v>112</v>
      </c>
      <c r="B24" s="1" t="s">
        <v>24</v>
      </c>
      <c r="C24" s="6" t="s">
        <v>78</v>
      </c>
      <c r="D24" s="1">
        <v>1</v>
      </c>
      <c r="E24" s="6" t="s">
        <v>163</v>
      </c>
      <c r="F24" s="2">
        <v>12</v>
      </c>
    </row>
    <row r="25" spans="1:6" x14ac:dyDescent="0.25">
      <c r="A25" s="1" t="s">
        <v>112</v>
      </c>
      <c r="B25" s="1" t="s">
        <v>24</v>
      </c>
      <c r="C25" s="6" t="s">
        <v>78</v>
      </c>
      <c r="D25" s="1">
        <v>2</v>
      </c>
      <c r="E25" s="6" t="s">
        <v>164</v>
      </c>
      <c r="F25" s="2">
        <v>17</v>
      </c>
    </row>
    <row r="26" spans="1:6" x14ac:dyDescent="0.25">
      <c r="A26" s="1" t="s">
        <v>112</v>
      </c>
      <c r="B26" s="1" t="s">
        <v>24</v>
      </c>
      <c r="C26" s="6" t="s">
        <v>78</v>
      </c>
      <c r="D26" s="1">
        <v>3</v>
      </c>
      <c r="E26" s="6" t="s">
        <v>165</v>
      </c>
      <c r="F26" s="2">
        <v>29</v>
      </c>
    </row>
    <row r="27" spans="1:6" x14ac:dyDescent="0.25">
      <c r="A27" s="1" t="s">
        <v>112</v>
      </c>
      <c r="B27" s="1" t="s">
        <v>24</v>
      </c>
      <c r="C27" s="6" t="s">
        <v>78</v>
      </c>
      <c r="D27" s="1">
        <v>4</v>
      </c>
      <c r="E27" s="6" t="s">
        <v>166</v>
      </c>
      <c r="F27" s="2">
        <v>41</v>
      </c>
    </row>
    <row r="28" spans="1:6" x14ac:dyDescent="0.25">
      <c r="A28" s="1" t="s">
        <v>112</v>
      </c>
      <c r="B28" s="1" t="s">
        <v>24</v>
      </c>
      <c r="C28" s="6" t="s">
        <v>78</v>
      </c>
      <c r="D28" s="1">
        <v>5</v>
      </c>
      <c r="E28" s="6" t="s">
        <v>167</v>
      </c>
      <c r="F28" s="2">
        <v>1</v>
      </c>
    </row>
    <row r="29" spans="1:6" x14ac:dyDescent="0.25">
      <c r="A29" s="1" t="s">
        <v>112</v>
      </c>
      <c r="B29" s="1" t="s">
        <v>24</v>
      </c>
      <c r="C29" s="6" t="s">
        <v>78</v>
      </c>
      <c r="D29" s="1">
        <v>6</v>
      </c>
      <c r="E29" s="6" t="s">
        <v>168</v>
      </c>
      <c r="F29" s="2">
        <v>1</v>
      </c>
    </row>
    <row r="30" spans="1:6" x14ac:dyDescent="0.25">
      <c r="A30" s="1" t="s">
        <v>112</v>
      </c>
      <c r="B30" s="1" t="s">
        <v>24</v>
      </c>
      <c r="C30" s="6" t="s">
        <v>155</v>
      </c>
      <c r="D30" s="1">
        <v>4</v>
      </c>
      <c r="E30" s="6" t="s">
        <v>156</v>
      </c>
      <c r="F30" s="2">
        <v>9</v>
      </c>
    </row>
    <row r="31" spans="1:6" x14ac:dyDescent="0.25">
      <c r="A31" s="1" t="s">
        <v>112</v>
      </c>
      <c r="B31" s="1" t="s">
        <v>24</v>
      </c>
      <c r="C31" s="6" t="s">
        <v>155</v>
      </c>
      <c r="D31" s="1">
        <v>5</v>
      </c>
      <c r="E31" s="6" t="s">
        <v>157</v>
      </c>
      <c r="F31" s="2">
        <v>1</v>
      </c>
    </row>
    <row r="32" spans="1:6" x14ac:dyDescent="0.25">
      <c r="A32" s="1" t="s">
        <v>112</v>
      </c>
      <c r="B32" s="1" t="s">
        <v>24</v>
      </c>
      <c r="C32" s="6" t="s">
        <v>36</v>
      </c>
      <c r="D32" s="1">
        <v>3</v>
      </c>
      <c r="E32" s="6" t="s">
        <v>171</v>
      </c>
      <c r="F32" s="2">
        <v>18</v>
      </c>
    </row>
    <row r="33" spans="1:6" x14ac:dyDescent="0.25">
      <c r="A33" s="1" t="s">
        <v>112</v>
      </c>
      <c r="B33" s="1" t="s">
        <v>24</v>
      </c>
      <c r="C33" s="6" t="s">
        <v>36</v>
      </c>
      <c r="D33" s="1">
        <v>4</v>
      </c>
      <c r="E33" s="6" t="s">
        <v>172</v>
      </c>
      <c r="F33" s="2">
        <v>18</v>
      </c>
    </row>
    <row r="34" spans="1:6" x14ac:dyDescent="0.25">
      <c r="A34" s="1" t="s">
        <v>112</v>
      </c>
      <c r="B34" s="1" t="s">
        <v>24</v>
      </c>
      <c r="C34" s="6" t="s">
        <v>36</v>
      </c>
      <c r="D34" s="1">
        <v>5</v>
      </c>
      <c r="E34" s="6" t="s">
        <v>191</v>
      </c>
      <c r="F34" s="2">
        <v>1</v>
      </c>
    </row>
    <row r="35" spans="1:6" x14ac:dyDescent="0.25">
      <c r="A35" s="1" t="s">
        <v>112</v>
      </c>
      <c r="B35" s="1" t="s">
        <v>24</v>
      </c>
      <c r="C35" s="6" t="s">
        <v>49</v>
      </c>
      <c r="D35" s="1">
        <v>1</v>
      </c>
      <c r="E35" s="6" t="s">
        <v>192</v>
      </c>
      <c r="F35" s="2">
        <v>38</v>
      </c>
    </row>
    <row r="36" spans="1:6" x14ac:dyDescent="0.25">
      <c r="A36" s="1" t="s">
        <v>112</v>
      </c>
      <c r="B36" s="1" t="s">
        <v>24</v>
      </c>
      <c r="C36" s="6" t="s">
        <v>49</v>
      </c>
      <c r="D36" s="1">
        <v>2</v>
      </c>
      <c r="E36" s="6" t="s">
        <v>193</v>
      </c>
      <c r="F36" s="2">
        <v>31</v>
      </c>
    </row>
    <row r="37" spans="1:6" x14ac:dyDescent="0.25">
      <c r="A37" s="1" t="s">
        <v>112</v>
      </c>
      <c r="B37" s="1" t="s">
        <v>24</v>
      </c>
      <c r="C37" s="6" t="s">
        <v>49</v>
      </c>
      <c r="D37" s="1">
        <v>2</v>
      </c>
      <c r="E37" s="6" t="s">
        <v>194</v>
      </c>
      <c r="F37" s="2">
        <v>7</v>
      </c>
    </row>
    <row r="38" spans="1:6" x14ac:dyDescent="0.25">
      <c r="A38" s="1" t="s">
        <v>112</v>
      </c>
      <c r="B38" s="1" t="s">
        <v>24</v>
      </c>
      <c r="C38" s="6" t="s">
        <v>49</v>
      </c>
      <c r="D38" s="1">
        <v>3</v>
      </c>
      <c r="E38" s="6" t="s">
        <v>195</v>
      </c>
      <c r="F38" s="2">
        <v>32</v>
      </c>
    </row>
    <row r="39" spans="1:6" x14ac:dyDescent="0.25">
      <c r="A39" s="1" t="s">
        <v>112</v>
      </c>
      <c r="B39" s="1" t="s">
        <v>24</v>
      </c>
      <c r="C39" s="6" t="s">
        <v>49</v>
      </c>
      <c r="D39" s="1">
        <v>4</v>
      </c>
      <c r="E39" s="6" t="s">
        <v>196</v>
      </c>
      <c r="F39" s="2">
        <v>31</v>
      </c>
    </row>
    <row r="40" spans="1:6" x14ac:dyDescent="0.25">
      <c r="A40" s="1" t="s">
        <v>112</v>
      </c>
      <c r="B40" s="1" t="s">
        <v>24</v>
      </c>
      <c r="C40" s="6" t="s">
        <v>49</v>
      </c>
      <c r="D40" s="1">
        <v>4</v>
      </c>
      <c r="E40" s="6" t="s">
        <v>197</v>
      </c>
      <c r="F40" s="2">
        <v>29</v>
      </c>
    </row>
    <row r="41" spans="1:6" x14ac:dyDescent="0.25">
      <c r="A41" s="1" t="s">
        <v>112</v>
      </c>
      <c r="B41" s="1" t="s">
        <v>24</v>
      </c>
      <c r="C41" s="6" t="s">
        <v>49</v>
      </c>
      <c r="D41" s="1">
        <v>5</v>
      </c>
      <c r="E41" s="6" t="s">
        <v>198</v>
      </c>
      <c r="F41" s="2">
        <v>6</v>
      </c>
    </row>
    <row r="42" spans="1:6" x14ac:dyDescent="0.25">
      <c r="A42" s="1" t="s">
        <v>112</v>
      </c>
      <c r="B42" s="1" t="s">
        <v>24</v>
      </c>
      <c r="C42" s="6" t="s">
        <v>49</v>
      </c>
      <c r="D42" s="1">
        <v>5</v>
      </c>
      <c r="E42" s="6" t="s">
        <v>199</v>
      </c>
      <c r="F42" s="2">
        <v>2</v>
      </c>
    </row>
    <row r="43" spans="1:6" x14ac:dyDescent="0.25">
      <c r="A43" s="1" t="s">
        <v>112</v>
      </c>
      <c r="B43" s="1" t="s">
        <v>24</v>
      </c>
      <c r="C43" s="6" t="s">
        <v>49</v>
      </c>
      <c r="D43" s="1">
        <v>5</v>
      </c>
      <c r="E43" s="6" t="s">
        <v>200</v>
      </c>
      <c r="F43" s="2">
        <v>3</v>
      </c>
    </row>
    <row r="44" spans="1:6" x14ac:dyDescent="0.25">
      <c r="A44" s="1" t="s">
        <v>112</v>
      </c>
      <c r="B44" s="1" t="s">
        <v>24</v>
      </c>
      <c r="C44" s="6" t="s">
        <v>49</v>
      </c>
      <c r="D44" s="1">
        <v>6</v>
      </c>
      <c r="E44" s="6" t="s">
        <v>201</v>
      </c>
      <c r="F44" s="2">
        <v>2</v>
      </c>
    </row>
    <row r="45" spans="1:6" x14ac:dyDescent="0.25">
      <c r="A45" s="1" t="s">
        <v>112</v>
      </c>
      <c r="B45" s="1" t="s">
        <v>24</v>
      </c>
      <c r="C45" s="6" t="s">
        <v>49</v>
      </c>
      <c r="D45" s="1">
        <v>6</v>
      </c>
      <c r="E45" s="6" t="s">
        <v>202</v>
      </c>
      <c r="F45" s="2">
        <v>1</v>
      </c>
    </row>
    <row r="46" spans="1:6" x14ac:dyDescent="0.25">
      <c r="A46" s="1" t="s">
        <v>112</v>
      </c>
      <c r="B46" s="1" t="s">
        <v>24</v>
      </c>
      <c r="C46" s="6" t="s">
        <v>101</v>
      </c>
      <c r="D46" s="1">
        <v>3</v>
      </c>
      <c r="E46" s="6" t="s">
        <v>203</v>
      </c>
      <c r="F46" s="2">
        <v>6</v>
      </c>
    </row>
    <row r="47" spans="1:6" x14ac:dyDescent="0.25">
      <c r="A47" s="1" t="s">
        <v>112</v>
      </c>
      <c r="B47" s="1" t="s">
        <v>24</v>
      </c>
      <c r="C47" s="6" t="s">
        <v>98</v>
      </c>
      <c r="D47" s="1">
        <v>4</v>
      </c>
      <c r="E47" s="6" t="s">
        <v>169</v>
      </c>
      <c r="F47" s="2">
        <v>22</v>
      </c>
    </row>
    <row r="48" spans="1:6" x14ac:dyDescent="0.25">
      <c r="A48" s="1" t="s">
        <v>112</v>
      </c>
      <c r="B48" s="1" t="s">
        <v>24</v>
      </c>
      <c r="C48" s="6" t="s">
        <v>98</v>
      </c>
      <c r="D48" s="1">
        <v>5</v>
      </c>
      <c r="E48" s="6" t="s">
        <v>170</v>
      </c>
      <c r="F48" s="2">
        <v>1</v>
      </c>
    </row>
    <row r="49" spans="1:6" x14ac:dyDescent="0.25">
      <c r="A49" s="1" t="s">
        <v>112</v>
      </c>
      <c r="B49" s="1" t="s">
        <v>24</v>
      </c>
      <c r="C49" s="6" t="s">
        <v>43</v>
      </c>
      <c r="D49" s="1">
        <v>1</v>
      </c>
      <c r="E49" s="6" t="s">
        <v>158</v>
      </c>
      <c r="F49" s="2">
        <v>21</v>
      </c>
    </row>
    <row r="50" spans="1:6" x14ac:dyDescent="0.25">
      <c r="A50" s="1" t="s">
        <v>112</v>
      </c>
      <c r="B50" s="1" t="s">
        <v>24</v>
      </c>
      <c r="C50" s="6" t="s">
        <v>43</v>
      </c>
      <c r="D50" s="1">
        <v>2</v>
      </c>
      <c r="E50" s="6" t="s">
        <v>159</v>
      </c>
      <c r="F50" s="2">
        <v>34</v>
      </c>
    </row>
    <row r="51" spans="1:6" x14ac:dyDescent="0.25">
      <c r="A51" s="1" t="s">
        <v>112</v>
      </c>
      <c r="B51" s="1" t="s">
        <v>24</v>
      </c>
      <c r="C51" s="6" t="s">
        <v>43</v>
      </c>
      <c r="D51" s="1">
        <v>3</v>
      </c>
      <c r="E51" s="6" t="s">
        <v>160</v>
      </c>
      <c r="F51" s="2">
        <v>47</v>
      </c>
    </row>
    <row r="52" spans="1:6" x14ac:dyDescent="0.25">
      <c r="A52" s="1" t="s">
        <v>112</v>
      </c>
      <c r="B52" s="1" t="s">
        <v>24</v>
      </c>
      <c r="C52" s="6" t="s">
        <v>43</v>
      </c>
      <c r="D52" s="1">
        <v>4</v>
      </c>
      <c r="E52" s="6" t="s">
        <v>161</v>
      </c>
      <c r="F52" s="2">
        <v>59</v>
      </c>
    </row>
    <row r="53" spans="1:6" x14ac:dyDescent="0.25">
      <c r="A53" s="1" t="s">
        <v>112</v>
      </c>
      <c r="B53" s="1" t="s">
        <v>24</v>
      </c>
      <c r="C53" s="6" t="s">
        <v>43</v>
      </c>
      <c r="D53" s="1">
        <v>5</v>
      </c>
      <c r="E53" s="6" t="s">
        <v>162</v>
      </c>
      <c r="F53" s="2">
        <v>3</v>
      </c>
    </row>
    <row r="54" spans="1:6" x14ac:dyDescent="0.25">
      <c r="A54" s="1" t="s">
        <v>112</v>
      </c>
      <c r="B54" s="1" t="s">
        <v>24</v>
      </c>
      <c r="C54" s="6" t="s">
        <v>221</v>
      </c>
      <c r="D54" s="1">
        <v>1</v>
      </c>
      <c r="E54" s="6" t="s">
        <v>222</v>
      </c>
      <c r="F54" s="2">
        <v>1</v>
      </c>
    </row>
    <row r="55" spans="1:6" x14ac:dyDescent="0.25">
      <c r="A55" s="1" t="s">
        <v>112</v>
      </c>
      <c r="B55" s="1" t="s">
        <v>24</v>
      </c>
      <c r="C55" s="6" t="s">
        <v>89</v>
      </c>
      <c r="D55" s="1">
        <v>1</v>
      </c>
      <c r="E55" s="6" t="s">
        <v>181</v>
      </c>
      <c r="F55" s="2">
        <v>33</v>
      </c>
    </row>
    <row r="56" spans="1:6" x14ac:dyDescent="0.25">
      <c r="A56" s="1" t="s">
        <v>112</v>
      </c>
      <c r="B56" s="1" t="s">
        <v>24</v>
      </c>
      <c r="C56" s="6" t="s">
        <v>89</v>
      </c>
      <c r="D56" s="1">
        <v>1</v>
      </c>
      <c r="E56" s="6" t="s">
        <v>182</v>
      </c>
      <c r="F56" s="2">
        <v>34</v>
      </c>
    </row>
    <row r="57" spans="1:6" x14ac:dyDescent="0.25">
      <c r="A57" s="1" t="s">
        <v>112</v>
      </c>
      <c r="B57" s="1" t="s">
        <v>24</v>
      </c>
      <c r="C57" s="6" t="s">
        <v>89</v>
      </c>
      <c r="D57" s="1">
        <v>2</v>
      </c>
      <c r="E57" s="6" t="s">
        <v>183</v>
      </c>
      <c r="F57" s="2">
        <v>40</v>
      </c>
    </row>
    <row r="58" spans="1:6" x14ac:dyDescent="0.25">
      <c r="A58" s="1" t="s">
        <v>112</v>
      </c>
      <c r="B58" s="1" t="s">
        <v>24</v>
      </c>
      <c r="C58" s="6" t="s">
        <v>89</v>
      </c>
      <c r="D58" s="1">
        <v>2</v>
      </c>
      <c r="E58" s="6" t="s">
        <v>184</v>
      </c>
      <c r="F58" s="2">
        <v>24</v>
      </c>
    </row>
    <row r="59" spans="1:6" x14ac:dyDescent="0.25">
      <c r="A59" s="1" t="s">
        <v>112</v>
      </c>
      <c r="B59" s="1" t="s">
        <v>24</v>
      </c>
      <c r="C59" s="6" t="s">
        <v>89</v>
      </c>
      <c r="D59" s="1">
        <v>3</v>
      </c>
      <c r="E59" s="6" t="s">
        <v>185</v>
      </c>
      <c r="F59" s="2">
        <v>24</v>
      </c>
    </row>
    <row r="60" spans="1:6" x14ac:dyDescent="0.25">
      <c r="A60" s="1" t="s">
        <v>112</v>
      </c>
      <c r="B60" s="1" t="s">
        <v>24</v>
      </c>
      <c r="C60" s="6" t="s">
        <v>89</v>
      </c>
      <c r="D60" s="1">
        <v>3</v>
      </c>
      <c r="E60" s="6" t="s">
        <v>186</v>
      </c>
      <c r="F60" s="2">
        <v>24</v>
      </c>
    </row>
    <row r="61" spans="1:6" x14ac:dyDescent="0.25">
      <c r="A61" s="1" t="s">
        <v>112</v>
      </c>
      <c r="B61" s="1" t="s">
        <v>24</v>
      </c>
      <c r="C61" s="6" t="s">
        <v>89</v>
      </c>
      <c r="D61" s="1">
        <v>4</v>
      </c>
      <c r="E61" s="6" t="s">
        <v>187</v>
      </c>
      <c r="F61" s="2">
        <v>36</v>
      </c>
    </row>
    <row r="62" spans="1:6" x14ac:dyDescent="0.25">
      <c r="A62" s="1" t="s">
        <v>112</v>
      </c>
      <c r="B62" s="1" t="s">
        <v>24</v>
      </c>
      <c r="C62" s="6" t="s">
        <v>89</v>
      </c>
      <c r="D62" s="1">
        <v>4</v>
      </c>
      <c r="E62" s="6" t="s">
        <v>188</v>
      </c>
      <c r="F62" s="2">
        <v>26</v>
      </c>
    </row>
    <row r="63" spans="1:6" x14ac:dyDescent="0.25">
      <c r="A63" s="1" t="s">
        <v>112</v>
      </c>
      <c r="B63" s="1" t="s">
        <v>24</v>
      </c>
      <c r="C63" s="6" t="s">
        <v>89</v>
      </c>
      <c r="D63" s="1">
        <v>5</v>
      </c>
      <c r="E63" s="6" t="s">
        <v>189</v>
      </c>
      <c r="F63" s="2">
        <v>1</v>
      </c>
    </row>
    <row r="64" spans="1:6" x14ac:dyDescent="0.25">
      <c r="A64" s="1" t="s">
        <v>112</v>
      </c>
      <c r="B64" s="1" t="s">
        <v>24</v>
      </c>
      <c r="C64" s="6" t="s">
        <v>89</v>
      </c>
      <c r="D64" s="1">
        <v>5</v>
      </c>
      <c r="E64" s="6" t="s">
        <v>190</v>
      </c>
      <c r="F64" s="2">
        <v>2</v>
      </c>
    </row>
    <row r="65" spans="1:6" x14ac:dyDescent="0.25">
      <c r="A65" s="1" t="s">
        <v>112</v>
      </c>
      <c r="B65" s="1" t="s">
        <v>24</v>
      </c>
      <c r="C65" s="6" t="s">
        <v>173</v>
      </c>
      <c r="D65" s="1">
        <v>1</v>
      </c>
      <c r="E65" s="6" t="s">
        <v>174</v>
      </c>
      <c r="F65" s="2">
        <v>23</v>
      </c>
    </row>
    <row r="66" spans="1:6" x14ac:dyDescent="0.25">
      <c r="A66" s="1" t="s">
        <v>112</v>
      </c>
      <c r="B66" s="1" t="s">
        <v>24</v>
      </c>
      <c r="C66" s="6" t="s">
        <v>173</v>
      </c>
      <c r="D66" s="1">
        <v>2</v>
      </c>
      <c r="E66" s="6" t="s">
        <v>175</v>
      </c>
      <c r="F66" s="2">
        <v>28</v>
      </c>
    </row>
    <row r="67" spans="1:6" x14ac:dyDescent="0.25">
      <c r="A67" s="1" t="s">
        <v>112</v>
      </c>
      <c r="B67" s="1" t="s">
        <v>24</v>
      </c>
      <c r="C67" s="6" t="s">
        <v>173</v>
      </c>
      <c r="D67" s="1">
        <v>3</v>
      </c>
      <c r="E67" s="6" t="s">
        <v>176</v>
      </c>
      <c r="F67" s="2">
        <v>31</v>
      </c>
    </row>
    <row r="68" spans="1:6" x14ac:dyDescent="0.25">
      <c r="A68" s="1" t="s">
        <v>112</v>
      </c>
      <c r="B68" s="1" t="s">
        <v>24</v>
      </c>
      <c r="C68" s="6" t="s">
        <v>173</v>
      </c>
      <c r="D68" s="1">
        <v>4</v>
      </c>
      <c r="E68" s="6" t="s">
        <v>177</v>
      </c>
      <c r="F68" s="2">
        <v>35</v>
      </c>
    </row>
    <row r="69" spans="1:6" x14ac:dyDescent="0.25">
      <c r="A69" s="1" t="s">
        <v>112</v>
      </c>
      <c r="B69" s="1" t="s">
        <v>24</v>
      </c>
      <c r="C69" s="6" t="s">
        <v>173</v>
      </c>
      <c r="D69" s="1">
        <v>5</v>
      </c>
      <c r="E69" s="6" t="s">
        <v>178</v>
      </c>
      <c r="F69" s="2">
        <v>27</v>
      </c>
    </row>
    <row r="70" spans="1:6" x14ac:dyDescent="0.25">
      <c r="A70" s="1" t="s">
        <v>112</v>
      </c>
      <c r="B70" s="1" t="s">
        <v>24</v>
      </c>
      <c r="C70" s="6" t="s">
        <v>173</v>
      </c>
      <c r="D70" s="1">
        <v>6</v>
      </c>
      <c r="E70" s="6" t="s">
        <v>179</v>
      </c>
      <c r="F70" s="2">
        <v>34</v>
      </c>
    </row>
    <row r="71" spans="1:6" x14ac:dyDescent="0.25">
      <c r="A71" s="1" t="s">
        <v>112</v>
      </c>
      <c r="B71" s="1" t="s">
        <v>24</v>
      </c>
      <c r="C71" s="6" t="s">
        <v>173</v>
      </c>
      <c r="D71" s="1">
        <v>7</v>
      </c>
      <c r="E71" s="6" t="s">
        <v>180</v>
      </c>
      <c r="F71" s="2">
        <v>2</v>
      </c>
    </row>
    <row r="72" spans="1:6" x14ac:dyDescent="0.25">
      <c r="A72" s="1" t="s">
        <v>112</v>
      </c>
      <c r="B72" s="1" t="s">
        <v>24</v>
      </c>
      <c r="C72" s="6" t="s">
        <v>225</v>
      </c>
      <c r="D72" s="1">
        <v>1</v>
      </c>
      <c r="E72" s="6" t="s">
        <v>226</v>
      </c>
      <c r="F72" s="2">
        <v>49</v>
      </c>
    </row>
    <row r="73" spans="1:6" x14ac:dyDescent="0.25">
      <c r="A73" s="1" t="s">
        <v>112</v>
      </c>
      <c r="B73" s="1" t="s">
        <v>24</v>
      </c>
      <c r="C73" s="6" t="s">
        <v>225</v>
      </c>
      <c r="D73" s="1">
        <v>1</v>
      </c>
      <c r="E73" s="6" t="s">
        <v>227</v>
      </c>
      <c r="F73" s="2">
        <v>49</v>
      </c>
    </row>
    <row r="74" spans="1:6" x14ac:dyDescent="0.25">
      <c r="A74" s="1" t="s">
        <v>112</v>
      </c>
      <c r="B74" s="1" t="s">
        <v>24</v>
      </c>
      <c r="C74" s="6" t="s">
        <v>225</v>
      </c>
      <c r="D74" s="1">
        <v>1</v>
      </c>
      <c r="E74" s="6" t="s">
        <v>228</v>
      </c>
      <c r="F74" s="2">
        <v>47</v>
      </c>
    </row>
    <row r="75" spans="1:6" x14ac:dyDescent="0.25">
      <c r="A75" s="1" t="s">
        <v>112</v>
      </c>
      <c r="B75" s="1" t="s">
        <v>24</v>
      </c>
      <c r="C75" s="6" t="s">
        <v>225</v>
      </c>
      <c r="D75" s="1">
        <v>2</v>
      </c>
      <c r="E75" s="6" t="s">
        <v>229</v>
      </c>
      <c r="F75" s="2">
        <v>50</v>
      </c>
    </row>
    <row r="76" spans="1:6" x14ac:dyDescent="0.25">
      <c r="A76" s="1" t="s">
        <v>112</v>
      </c>
      <c r="B76" s="1" t="s">
        <v>24</v>
      </c>
      <c r="C76" s="6" t="s">
        <v>225</v>
      </c>
      <c r="D76" s="1">
        <v>2</v>
      </c>
      <c r="E76" s="6" t="s">
        <v>230</v>
      </c>
      <c r="F76" s="2">
        <v>50</v>
      </c>
    </row>
    <row r="77" spans="1:6" x14ac:dyDescent="0.25">
      <c r="A77" s="1" t="s">
        <v>112</v>
      </c>
      <c r="B77" s="1" t="s">
        <v>24</v>
      </c>
      <c r="C77" s="6" t="s">
        <v>225</v>
      </c>
      <c r="D77" s="1">
        <v>2</v>
      </c>
      <c r="E77" s="6" t="s">
        <v>231</v>
      </c>
      <c r="F77" s="2">
        <v>53</v>
      </c>
    </row>
    <row r="78" spans="1:6" x14ac:dyDescent="0.25">
      <c r="A78" s="1" t="s">
        <v>112</v>
      </c>
      <c r="B78" s="1" t="s">
        <v>24</v>
      </c>
      <c r="C78" s="6" t="s">
        <v>225</v>
      </c>
      <c r="D78" s="1">
        <v>3</v>
      </c>
      <c r="E78" s="6" t="s">
        <v>232</v>
      </c>
      <c r="F78" s="2">
        <v>56</v>
      </c>
    </row>
    <row r="79" spans="1:6" x14ac:dyDescent="0.25">
      <c r="A79" s="1" t="s">
        <v>112</v>
      </c>
      <c r="B79" s="1" t="s">
        <v>24</v>
      </c>
      <c r="C79" s="6" t="s">
        <v>225</v>
      </c>
      <c r="D79" s="1">
        <v>3</v>
      </c>
      <c r="E79" s="6" t="s">
        <v>233</v>
      </c>
      <c r="F79" s="2">
        <v>56</v>
      </c>
    </row>
    <row r="80" spans="1:6" x14ac:dyDescent="0.25">
      <c r="A80" s="1" t="s">
        <v>112</v>
      </c>
      <c r="B80" s="1" t="s">
        <v>24</v>
      </c>
      <c r="C80" s="6" t="s">
        <v>225</v>
      </c>
      <c r="D80" s="1">
        <v>3</v>
      </c>
      <c r="E80" s="6" t="s">
        <v>234</v>
      </c>
      <c r="F80" s="2">
        <v>61</v>
      </c>
    </row>
    <row r="81" spans="1:6" x14ac:dyDescent="0.25">
      <c r="A81" s="1" t="s">
        <v>112</v>
      </c>
      <c r="B81" s="1" t="s">
        <v>24</v>
      </c>
      <c r="C81" s="6" t="s">
        <v>225</v>
      </c>
      <c r="D81" s="1">
        <v>4</v>
      </c>
      <c r="E81" s="6" t="s">
        <v>235</v>
      </c>
      <c r="F81" s="2">
        <v>56</v>
      </c>
    </row>
    <row r="82" spans="1:6" x14ac:dyDescent="0.25">
      <c r="A82" s="1" t="s">
        <v>112</v>
      </c>
      <c r="B82" s="1" t="s">
        <v>24</v>
      </c>
      <c r="C82" s="6" t="s">
        <v>225</v>
      </c>
      <c r="D82" s="1">
        <v>4</v>
      </c>
      <c r="E82" s="6" t="s">
        <v>236</v>
      </c>
      <c r="F82" s="2">
        <v>56</v>
      </c>
    </row>
    <row r="83" spans="1:6" x14ac:dyDescent="0.25">
      <c r="A83" s="1" t="s">
        <v>112</v>
      </c>
      <c r="B83" s="1" t="s">
        <v>24</v>
      </c>
      <c r="C83" s="6" t="s">
        <v>225</v>
      </c>
      <c r="D83" s="1">
        <v>4</v>
      </c>
      <c r="E83" s="6" t="s">
        <v>237</v>
      </c>
      <c r="F83" s="2">
        <v>58</v>
      </c>
    </row>
    <row r="84" spans="1:6" x14ac:dyDescent="0.25">
      <c r="A84" s="1" t="s">
        <v>112</v>
      </c>
      <c r="B84" s="1" t="s">
        <v>24</v>
      </c>
      <c r="C84" s="6" t="s">
        <v>225</v>
      </c>
      <c r="D84" s="1">
        <v>5</v>
      </c>
      <c r="E84" s="6" t="s">
        <v>238</v>
      </c>
      <c r="F84" s="2">
        <v>65</v>
      </c>
    </row>
    <row r="85" spans="1:6" x14ac:dyDescent="0.25">
      <c r="A85" s="1" t="s">
        <v>112</v>
      </c>
      <c r="B85" s="1" t="s">
        <v>24</v>
      </c>
      <c r="C85" s="6" t="s">
        <v>225</v>
      </c>
      <c r="D85" s="1">
        <v>5</v>
      </c>
      <c r="E85" s="6" t="s">
        <v>239</v>
      </c>
      <c r="F85" s="2">
        <v>65</v>
      </c>
    </row>
    <row r="86" spans="1:6" x14ac:dyDescent="0.25">
      <c r="A86" s="1" t="s">
        <v>112</v>
      </c>
      <c r="B86" s="1" t="s">
        <v>24</v>
      </c>
      <c r="C86" s="6" t="s">
        <v>225</v>
      </c>
      <c r="D86" s="1">
        <v>5</v>
      </c>
      <c r="E86" s="6" t="s">
        <v>240</v>
      </c>
      <c r="F86" s="2">
        <v>59</v>
      </c>
    </row>
    <row r="87" spans="1:6" x14ac:dyDescent="0.25">
      <c r="A87" s="1" t="s">
        <v>112</v>
      </c>
      <c r="B87" s="1" t="s">
        <v>24</v>
      </c>
      <c r="C87" s="6" t="s">
        <v>225</v>
      </c>
      <c r="D87" s="1">
        <v>6</v>
      </c>
      <c r="E87" s="6" t="s">
        <v>241</v>
      </c>
      <c r="F87" s="2">
        <v>3</v>
      </c>
    </row>
    <row r="88" spans="1:6" x14ac:dyDescent="0.25">
      <c r="A88" s="1" t="s">
        <v>112</v>
      </c>
      <c r="B88" s="1" t="s">
        <v>24</v>
      </c>
      <c r="C88" s="6" t="s">
        <v>225</v>
      </c>
      <c r="D88" s="1">
        <v>6</v>
      </c>
      <c r="E88" s="6" t="s">
        <v>242</v>
      </c>
      <c r="F88" s="2">
        <v>4</v>
      </c>
    </row>
    <row r="89" spans="1:6" x14ac:dyDescent="0.25">
      <c r="A89" s="1" t="s">
        <v>112</v>
      </c>
      <c r="B89" s="1" t="s">
        <v>24</v>
      </c>
      <c r="C89" s="6" t="s">
        <v>225</v>
      </c>
      <c r="D89" s="1">
        <v>6</v>
      </c>
      <c r="E89" s="6" t="s">
        <v>243</v>
      </c>
      <c r="F89" s="2">
        <v>3</v>
      </c>
    </row>
    <row r="90" spans="1:6" x14ac:dyDescent="0.25">
      <c r="A90" s="1" t="s">
        <v>112</v>
      </c>
      <c r="B90" s="1" t="s">
        <v>24</v>
      </c>
      <c r="C90" s="6" t="s">
        <v>225</v>
      </c>
      <c r="D90" s="1">
        <v>7</v>
      </c>
      <c r="E90" s="6" t="s">
        <v>244</v>
      </c>
      <c r="F90" s="2">
        <v>2</v>
      </c>
    </row>
    <row r="91" spans="1:6" x14ac:dyDescent="0.25">
      <c r="A91" s="1" t="s">
        <v>112</v>
      </c>
      <c r="B91" s="1" t="s">
        <v>24</v>
      </c>
      <c r="C91" s="6" t="s">
        <v>12</v>
      </c>
      <c r="D91" s="1">
        <v>1</v>
      </c>
      <c r="E91" s="6" t="s">
        <v>131</v>
      </c>
      <c r="F91" s="2">
        <v>27</v>
      </c>
    </row>
    <row r="92" spans="1:6" x14ac:dyDescent="0.25">
      <c r="A92" s="1" t="s">
        <v>112</v>
      </c>
      <c r="B92" s="1" t="s">
        <v>24</v>
      </c>
      <c r="C92" s="6" t="s">
        <v>12</v>
      </c>
      <c r="D92" s="1">
        <v>1</v>
      </c>
      <c r="E92" s="6" t="s">
        <v>132</v>
      </c>
      <c r="F92" s="2">
        <v>24</v>
      </c>
    </row>
    <row r="93" spans="1:6" x14ac:dyDescent="0.25">
      <c r="A93" s="1" t="s">
        <v>112</v>
      </c>
      <c r="B93" s="1" t="s">
        <v>24</v>
      </c>
      <c r="C93" s="6" t="s">
        <v>12</v>
      </c>
      <c r="D93" s="1">
        <v>2</v>
      </c>
      <c r="E93" s="6" t="s">
        <v>133</v>
      </c>
      <c r="F93" s="2">
        <v>29</v>
      </c>
    </row>
    <row r="94" spans="1:6" x14ac:dyDescent="0.25">
      <c r="A94" s="1" t="s">
        <v>112</v>
      </c>
      <c r="B94" s="1" t="s">
        <v>24</v>
      </c>
      <c r="C94" s="6" t="s">
        <v>12</v>
      </c>
      <c r="D94" s="1">
        <v>2</v>
      </c>
      <c r="E94" s="6" t="s">
        <v>134</v>
      </c>
      <c r="F94" s="2">
        <v>39</v>
      </c>
    </row>
    <row r="95" spans="1:6" x14ac:dyDescent="0.25">
      <c r="A95" s="1" t="s">
        <v>112</v>
      </c>
      <c r="B95" s="1" t="s">
        <v>24</v>
      </c>
      <c r="C95" s="6" t="s">
        <v>12</v>
      </c>
      <c r="D95" s="1">
        <v>3</v>
      </c>
      <c r="E95" s="6" t="s">
        <v>135</v>
      </c>
      <c r="F95" s="2">
        <v>28</v>
      </c>
    </row>
    <row r="96" spans="1:6" x14ac:dyDescent="0.25">
      <c r="A96" s="1" t="s">
        <v>112</v>
      </c>
      <c r="B96" s="1" t="s">
        <v>24</v>
      </c>
      <c r="C96" s="6" t="s">
        <v>12</v>
      </c>
      <c r="D96" s="1">
        <v>3</v>
      </c>
      <c r="E96" s="6" t="s">
        <v>136</v>
      </c>
      <c r="F96" s="2">
        <v>24</v>
      </c>
    </row>
    <row r="97" spans="1:6" x14ac:dyDescent="0.25">
      <c r="A97" s="1" t="s">
        <v>112</v>
      </c>
      <c r="B97" s="1" t="s">
        <v>24</v>
      </c>
      <c r="C97" s="6" t="s">
        <v>12</v>
      </c>
      <c r="D97" s="1">
        <v>4</v>
      </c>
      <c r="E97" s="6" t="s">
        <v>137</v>
      </c>
      <c r="F97" s="2">
        <v>43</v>
      </c>
    </row>
    <row r="98" spans="1:6" x14ac:dyDescent="0.25">
      <c r="A98" s="1" t="s">
        <v>112</v>
      </c>
      <c r="B98" s="1" t="s">
        <v>24</v>
      </c>
      <c r="C98" s="6" t="s">
        <v>12</v>
      </c>
      <c r="D98" s="1">
        <v>4</v>
      </c>
      <c r="E98" s="6" t="s">
        <v>138</v>
      </c>
      <c r="F98" s="2">
        <v>36</v>
      </c>
    </row>
    <row r="99" spans="1:6" x14ac:dyDescent="0.25">
      <c r="A99" s="1" t="s">
        <v>112</v>
      </c>
      <c r="B99" s="1" t="s">
        <v>24</v>
      </c>
      <c r="C99" s="6" t="s">
        <v>12</v>
      </c>
      <c r="D99" s="1">
        <v>5</v>
      </c>
      <c r="E99" s="6" t="s">
        <v>139</v>
      </c>
      <c r="F99" s="2">
        <v>3</v>
      </c>
    </row>
    <row r="100" spans="1:6" x14ac:dyDescent="0.25">
      <c r="A100" s="1" t="s">
        <v>112</v>
      </c>
      <c r="B100" s="1" t="s">
        <v>24</v>
      </c>
      <c r="C100" s="6" t="s">
        <v>12</v>
      </c>
      <c r="D100" s="1">
        <v>5</v>
      </c>
      <c r="E100" s="6" t="s">
        <v>140</v>
      </c>
      <c r="F100" s="2">
        <v>5</v>
      </c>
    </row>
    <row r="101" spans="1:6" x14ac:dyDescent="0.25">
      <c r="A101" s="1" t="s">
        <v>112</v>
      </c>
      <c r="B101" s="1" t="s">
        <v>24</v>
      </c>
      <c r="C101" s="6" t="s">
        <v>12</v>
      </c>
      <c r="D101" s="1">
        <v>5</v>
      </c>
      <c r="E101" s="6" t="s">
        <v>141</v>
      </c>
      <c r="F101" s="2">
        <v>7</v>
      </c>
    </row>
    <row r="102" spans="1:6" x14ac:dyDescent="0.25">
      <c r="A102" s="1" t="s">
        <v>112</v>
      </c>
      <c r="B102" s="1" t="s">
        <v>24</v>
      </c>
      <c r="C102" s="6" t="s">
        <v>12</v>
      </c>
      <c r="D102" s="1">
        <v>6</v>
      </c>
      <c r="E102" s="6" t="s">
        <v>142</v>
      </c>
      <c r="F102" s="2">
        <v>4</v>
      </c>
    </row>
    <row r="103" spans="1:6" x14ac:dyDescent="0.25">
      <c r="A103" s="1" t="s">
        <v>112</v>
      </c>
      <c r="B103" s="1" t="s">
        <v>24</v>
      </c>
      <c r="C103" s="6" t="s">
        <v>12</v>
      </c>
      <c r="D103" s="1">
        <v>6</v>
      </c>
      <c r="E103" s="6" t="s">
        <v>143</v>
      </c>
      <c r="F103" s="2">
        <v>1</v>
      </c>
    </row>
    <row r="104" spans="1:6" x14ac:dyDescent="0.25">
      <c r="A104" s="1" t="s">
        <v>112</v>
      </c>
      <c r="B104" s="1" t="s">
        <v>24</v>
      </c>
      <c r="C104" s="6" t="s">
        <v>13</v>
      </c>
      <c r="D104" s="1">
        <v>1</v>
      </c>
      <c r="E104" s="6" t="s">
        <v>207</v>
      </c>
      <c r="F104" s="2">
        <v>9</v>
      </c>
    </row>
    <row r="105" spans="1:6" x14ac:dyDescent="0.25">
      <c r="A105" s="1" t="s">
        <v>112</v>
      </c>
      <c r="B105" s="1" t="s">
        <v>24</v>
      </c>
      <c r="C105" s="6" t="s">
        <v>13</v>
      </c>
      <c r="D105" s="1">
        <v>1</v>
      </c>
      <c r="E105" s="6" t="s">
        <v>213</v>
      </c>
      <c r="F105" s="2">
        <v>26</v>
      </c>
    </row>
    <row r="106" spans="1:6" x14ac:dyDescent="0.25">
      <c r="A106" s="1" t="s">
        <v>112</v>
      </c>
      <c r="B106" s="1" t="s">
        <v>24</v>
      </c>
      <c r="C106" s="6" t="s">
        <v>13</v>
      </c>
      <c r="D106" s="1">
        <v>2</v>
      </c>
      <c r="E106" s="6" t="s">
        <v>208</v>
      </c>
      <c r="F106" s="2">
        <v>3</v>
      </c>
    </row>
    <row r="107" spans="1:6" x14ac:dyDescent="0.25">
      <c r="A107" s="1" t="s">
        <v>112</v>
      </c>
      <c r="B107" s="1" t="s">
        <v>24</v>
      </c>
      <c r="C107" s="6" t="s">
        <v>13</v>
      </c>
      <c r="D107" s="1">
        <v>2</v>
      </c>
      <c r="E107" s="6" t="s">
        <v>214</v>
      </c>
      <c r="F107" s="2">
        <v>13</v>
      </c>
    </row>
    <row r="108" spans="1:6" x14ac:dyDescent="0.25">
      <c r="A108" s="1" t="s">
        <v>112</v>
      </c>
      <c r="B108" s="1" t="s">
        <v>24</v>
      </c>
      <c r="C108" s="6" t="s">
        <v>13</v>
      </c>
      <c r="D108" s="1">
        <v>3</v>
      </c>
      <c r="E108" s="6" t="s">
        <v>209</v>
      </c>
      <c r="F108" s="2">
        <v>6</v>
      </c>
    </row>
    <row r="109" spans="1:6" x14ac:dyDescent="0.25">
      <c r="A109" s="1" t="s">
        <v>112</v>
      </c>
      <c r="B109" s="1" t="s">
        <v>24</v>
      </c>
      <c r="C109" s="6" t="s">
        <v>13</v>
      </c>
      <c r="D109" s="1">
        <v>3</v>
      </c>
      <c r="E109" s="6" t="s">
        <v>215</v>
      </c>
      <c r="F109" s="2">
        <v>21</v>
      </c>
    </row>
    <row r="110" spans="1:6" x14ac:dyDescent="0.25">
      <c r="A110" s="1" t="s">
        <v>112</v>
      </c>
      <c r="B110" s="1" t="s">
        <v>24</v>
      </c>
      <c r="C110" s="6" t="s">
        <v>13</v>
      </c>
      <c r="D110" s="1">
        <v>4</v>
      </c>
      <c r="E110" s="6" t="s">
        <v>210</v>
      </c>
      <c r="F110" s="2">
        <v>22</v>
      </c>
    </row>
    <row r="111" spans="1:6" x14ac:dyDescent="0.25">
      <c r="A111" s="1" t="s">
        <v>112</v>
      </c>
      <c r="B111" s="1" t="s">
        <v>24</v>
      </c>
      <c r="C111" s="6" t="s">
        <v>13</v>
      </c>
      <c r="D111" s="1">
        <v>4</v>
      </c>
      <c r="E111" s="6" t="s">
        <v>216</v>
      </c>
      <c r="F111" s="2">
        <v>20</v>
      </c>
    </row>
    <row r="112" spans="1:6" x14ac:dyDescent="0.25">
      <c r="A112" s="1" t="s">
        <v>112</v>
      </c>
      <c r="B112" s="1" t="s">
        <v>24</v>
      </c>
      <c r="C112" s="6" t="s">
        <v>13</v>
      </c>
      <c r="D112" s="1">
        <v>5</v>
      </c>
      <c r="E112" s="6" t="s">
        <v>211</v>
      </c>
      <c r="F112" s="2">
        <v>1</v>
      </c>
    </row>
    <row r="113" spans="1:6" x14ac:dyDescent="0.25">
      <c r="A113" s="1" t="s">
        <v>112</v>
      </c>
      <c r="B113" s="1" t="s">
        <v>24</v>
      </c>
      <c r="C113" s="6" t="s">
        <v>13</v>
      </c>
      <c r="D113" s="1">
        <v>5</v>
      </c>
      <c r="E113" s="6" t="s">
        <v>217</v>
      </c>
      <c r="F113" s="2">
        <v>8</v>
      </c>
    </row>
    <row r="114" spans="1:6" x14ac:dyDescent="0.25">
      <c r="A114" s="1" t="s">
        <v>112</v>
      </c>
      <c r="B114" s="1" t="s">
        <v>24</v>
      </c>
      <c r="C114" s="6" t="s">
        <v>13</v>
      </c>
      <c r="D114" s="1">
        <v>6</v>
      </c>
      <c r="E114" s="6" t="s">
        <v>212</v>
      </c>
      <c r="F114" s="2">
        <v>1</v>
      </c>
    </row>
    <row r="115" spans="1:6" x14ac:dyDescent="0.25">
      <c r="A115" s="1" t="s">
        <v>112</v>
      </c>
      <c r="B115" s="1" t="s">
        <v>24</v>
      </c>
      <c r="C115" s="6" t="s">
        <v>13</v>
      </c>
      <c r="D115" s="1">
        <v>6</v>
      </c>
      <c r="E115" s="6" t="s">
        <v>218</v>
      </c>
      <c r="F115" s="2">
        <v>1</v>
      </c>
    </row>
    <row r="116" spans="1:6" x14ac:dyDescent="0.25">
      <c r="A116" s="1" t="s">
        <v>112</v>
      </c>
      <c r="B116" s="1" t="s">
        <v>245</v>
      </c>
      <c r="C116" s="6" t="s">
        <v>49</v>
      </c>
      <c r="D116" s="1">
        <v>3</v>
      </c>
      <c r="E116" s="6" t="s">
        <v>247</v>
      </c>
      <c r="F116" s="2">
        <v>29</v>
      </c>
    </row>
    <row r="117" spans="1:6" x14ac:dyDescent="0.25">
      <c r="A117" s="1" t="s">
        <v>112</v>
      </c>
      <c r="B117" s="1" t="s">
        <v>245</v>
      </c>
      <c r="C117" s="6" t="s">
        <v>49</v>
      </c>
      <c r="D117" s="1">
        <v>4</v>
      </c>
      <c r="E117" s="6" t="s">
        <v>248</v>
      </c>
      <c r="F117" s="2">
        <v>12</v>
      </c>
    </row>
    <row r="118" spans="1:6" x14ac:dyDescent="0.25">
      <c r="A118" s="1" t="s">
        <v>112</v>
      </c>
      <c r="B118" s="1" t="s">
        <v>245</v>
      </c>
      <c r="C118" s="6" t="s">
        <v>49</v>
      </c>
      <c r="D118" s="1">
        <v>4</v>
      </c>
      <c r="E118" s="6" t="s">
        <v>246</v>
      </c>
      <c r="F118" s="2">
        <v>10</v>
      </c>
    </row>
    <row r="119" spans="1:6" x14ac:dyDescent="0.25">
      <c r="A119" s="1" t="s">
        <v>112</v>
      </c>
      <c r="B119" s="1" t="s">
        <v>113</v>
      </c>
      <c r="C119" s="6" t="s">
        <v>47</v>
      </c>
      <c r="D119" s="1">
        <v>1</v>
      </c>
      <c r="E119" s="6" t="s">
        <v>123</v>
      </c>
      <c r="F119" s="2">
        <v>18</v>
      </c>
    </row>
    <row r="120" spans="1:6" x14ac:dyDescent="0.25">
      <c r="A120" s="1" t="s">
        <v>112</v>
      </c>
      <c r="B120" s="1" t="s">
        <v>113</v>
      </c>
      <c r="C120" s="6" t="s">
        <v>47</v>
      </c>
      <c r="D120" s="1">
        <v>2</v>
      </c>
      <c r="E120" s="6" t="s">
        <v>124</v>
      </c>
      <c r="F120" s="2">
        <v>8</v>
      </c>
    </row>
    <row r="121" spans="1:6" x14ac:dyDescent="0.25">
      <c r="A121" s="1" t="s">
        <v>112</v>
      </c>
      <c r="B121" s="1" t="s">
        <v>113</v>
      </c>
      <c r="C121" s="6" t="s">
        <v>47</v>
      </c>
      <c r="D121" s="1">
        <v>3</v>
      </c>
      <c r="E121" s="6" t="s">
        <v>125</v>
      </c>
      <c r="F121" s="2">
        <v>2</v>
      </c>
    </row>
    <row r="122" spans="1:6" x14ac:dyDescent="0.25">
      <c r="A122" s="1" t="s">
        <v>112</v>
      </c>
      <c r="B122" s="1" t="s">
        <v>113</v>
      </c>
      <c r="C122" s="6" t="s">
        <v>47</v>
      </c>
      <c r="D122" s="1">
        <v>4</v>
      </c>
      <c r="E122" s="6" t="s">
        <v>126</v>
      </c>
      <c r="F122" s="2">
        <v>1</v>
      </c>
    </row>
    <row r="123" spans="1:6" x14ac:dyDescent="0.25">
      <c r="A123" s="1" t="s">
        <v>112</v>
      </c>
      <c r="B123" s="1" t="s">
        <v>113</v>
      </c>
      <c r="C123" s="6" t="s">
        <v>116</v>
      </c>
      <c r="D123" s="1">
        <v>1</v>
      </c>
      <c r="E123" s="6" t="s">
        <v>117</v>
      </c>
      <c r="F123" s="2">
        <v>9</v>
      </c>
    </row>
    <row r="124" spans="1:6" x14ac:dyDescent="0.25">
      <c r="A124" s="1" t="s">
        <v>112</v>
      </c>
      <c r="B124" s="1" t="s">
        <v>113</v>
      </c>
      <c r="C124" s="6" t="s">
        <v>116</v>
      </c>
      <c r="D124" s="1">
        <v>2</v>
      </c>
      <c r="E124" s="6" t="s">
        <v>118</v>
      </c>
      <c r="F124" s="2">
        <v>9</v>
      </c>
    </row>
    <row r="125" spans="1:6" x14ac:dyDescent="0.25">
      <c r="A125" s="1" t="s">
        <v>112</v>
      </c>
      <c r="B125" s="1" t="s">
        <v>113</v>
      </c>
      <c r="C125" s="6" t="s">
        <v>116</v>
      </c>
      <c r="D125" s="1">
        <v>3</v>
      </c>
      <c r="E125" s="6" t="s">
        <v>119</v>
      </c>
      <c r="F125" s="2">
        <v>2</v>
      </c>
    </row>
    <row r="126" spans="1:6" x14ac:dyDescent="0.25">
      <c r="A126" s="1" t="s">
        <v>112</v>
      </c>
      <c r="B126" s="1" t="s">
        <v>113</v>
      </c>
      <c r="C126" s="6" t="s">
        <v>116</v>
      </c>
      <c r="D126" s="1">
        <v>4</v>
      </c>
      <c r="E126" s="6" t="s">
        <v>120</v>
      </c>
      <c r="F126" s="2">
        <v>1</v>
      </c>
    </row>
    <row r="127" spans="1:6" x14ac:dyDescent="0.25">
      <c r="A127" s="1" t="s">
        <v>112</v>
      </c>
      <c r="B127" s="1" t="s">
        <v>113</v>
      </c>
      <c r="C127" s="6" t="s">
        <v>41</v>
      </c>
      <c r="D127" s="1">
        <v>1</v>
      </c>
      <c r="E127" s="6" t="s">
        <v>121</v>
      </c>
      <c r="F127" s="2">
        <v>2</v>
      </c>
    </row>
    <row r="128" spans="1:6" x14ac:dyDescent="0.25">
      <c r="A128" s="1" t="s">
        <v>112</v>
      </c>
      <c r="B128" s="1" t="s">
        <v>113</v>
      </c>
      <c r="C128" s="6" t="s">
        <v>41</v>
      </c>
      <c r="D128" s="1">
        <v>2</v>
      </c>
      <c r="E128" s="6" t="s">
        <v>122</v>
      </c>
      <c r="F128" s="2">
        <v>3</v>
      </c>
    </row>
    <row r="129" spans="1:6" x14ac:dyDescent="0.25">
      <c r="A129" s="1" t="s">
        <v>112</v>
      </c>
      <c r="B129" s="1" t="s">
        <v>113</v>
      </c>
      <c r="C129" s="6" t="s">
        <v>21</v>
      </c>
      <c r="D129" s="1">
        <v>1</v>
      </c>
      <c r="E129" s="6" t="s">
        <v>114</v>
      </c>
      <c r="F129" s="2">
        <v>1</v>
      </c>
    </row>
    <row r="130" spans="1:6" x14ac:dyDescent="0.25">
      <c r="A130" s="1" t="s">
        <v>112</v>
      </c>
      <c r="B130" s="1" t="s">
        <v>113</v>
      </c>
      <c r="C130" s="6" t="s">
        <v>21</v>
      </c>
      <c r="D130" s="1">
        <v>2</v>
      </c>
      <c r="E130" s="6" t="s">
        <v>115</v>
      </c>
      <c r="F130" s="2">
        <v>2</v>
      </c>
    </row>
    <row r="131" spans="1:6" x14ac:dyDescent="0.25">
      <c r="A131" s="12" t="s">
        <v>256</v>
      </c>
      <c r="B131" s="12"/>
      <c r="C131" s="12"/>
      <c r="D131" s="12"/>
      <c r="E131" s="12"/>
      <c r="F131" s="7">
        <v>2646</v>
      </c>
    </row>
    <row r="132" spans="1:6" x14ac:dyDescent="0.25">
      <c r="A132" s="1" t="s">
        <v>6</v>
      </c>
      <c r="B132" s="1" t="s">
        <v>23</v>
      </c>
      <c r="C132" s="6" t="s">
        <v>34</v>
      </c>
      <c r="D132" s="1">
        <v>1</v>
      </c>
      <c r="E132" s="6" t="s">
        <v>96</v>
      </c>
      <c r="F132" s="2">
        <v>44</v>
      </c>
    </row>
    <row r="133" spans="1:6" x14ac:dyDescent="0.25">
      <c r="A133" s="1" t="s">
        <v>6</v>
      </c>
      <c r="B133" s="1" t="s">
        <v>23</v>
      </c>
      <c r="C133" s="6" t="s">
        <v>34</v>
      </c>
      <c r="D133" s="1">
        <v>1</v>
      </c>
      <c r="E133" s="6" t="s">
        <v>97</v>
      </c>
      <c r="F133" s="2">
        <v>42</v>
      </c>
    </row>
    <row r="134" spans="1:6" x14ac:dyDescent="0.25">
      <c r="A134" s="1" t="s">
        <v>6</v>
      </c>
      <c r="B134" s="1" t="s">
        <v>23</v>
      </c>
      <c r="C134" s="6" t="s">
        <v>34</v>
      </c>
      <c r="D134" s="1">
        <v>2</v>
      </c>
      <c r="E134" s="6" t="s">
        <v>100</v>
      </c>
      <c r="F134" s="2">
        <v>41</v>
      </c>
    </row>
    <row r="135" spans="1:6" x14ac:dyDescent="0.25">
      <c r="A135" s="1" t="s">
        <v>6</v>
      </c>
      <c r="B135" s="1" t="s">
        <v>23</v>
      </c>
      <c r="C135" s="6" t="s">
        <v>34</v>
      </c>
      <c r="D135" s="1">
        <v>2</v>
      </c>
      <c r="E135" s="6" t="s">
        <v>102</v>
      </c>
      <c r="F135" s="2">
        <v>43</v>
      </c>
    </row>
    <row r="136" spans="1:6" x14ac:dyDescent="0.25">
      <c r="A136" s="1" t="s">
        <v>6</v>
      </c>
      <c r="B136" s="1" t="s">
        <v>23</v>
      </c>
      <c r="C136" s="6" t="s">
        <v>34</v>
      </c>
      <c r="D136" s="1">
        <v>3</v>
      </c>
      <c r="E136" s="6" t="s">
        <v>103</v>
      </c>
      <c r="F136" s="2">
        <v>1</v>
      </c>
    </row>
    <row r="137" spans="1:6" x14ac:dyDescent="0.25">
      <c r="A137" s="1" t="s">
        <v>6</v>
      </c>
      <c r="B137" s="1" t="s">
        <v>23</v>
      </c>
      <c r="C137" s="6" t="s">
        <v>56</v>
      </c>
      <c r="D137" s="1">
        <v>1</v>
      </c>
      <c r="E137" s="6" t="s">
        <v>57</v>
      </c>
      <c r="F137" s="2">
        <v>28</v>
      </c>
    </row>
    <row r="138" spans="1:6" x14ac:dyDescent="0.25">
      <c r="A138" s="1" t="s">
        <v>6</v>
      </c>
      <c r="B138" s="1" t="s">
        <v>23</v>
      </c>
      <c r="C138" s="6" t="s">
        <v>56</v>
      </c>
      <c r="D138" s="1">
        <v>2</v>
      </c>
      <c r="E138" s="6" t="s">
        <v>59</v>
      </c>
      <c r="F138" s="2">
        <v>28</v>
      </c>
    </row>
    <row r="139" spans="1:6" x14ac:dyDescent="0.25">
      <c r="A139" s="1" t="s">
        <v>6</v>
      </c>
      <c r="B139" s="1" t="s">
        <v>23</v>
      </c>
      <c r="C139" s="6" t="s">
        <v>87</v>
      </c>
      <c r="D139" s="1">
        <v>3</v>
      </c>
      <c r="E139" s="6" t="s">
        <v>88</v>
      </c>
      <c r="F139" s="2">
        <v>1</v>
      </c>
    </row>
    <row r="140" spans="1:6" x14ac:dyDescent="0.25">
      <c r="A140" s="1" t="s">
        <v>6</v>
      </c>
      <c r="B140" s="1" t="s">
        <v>23</v>
      </c>
      <c r="C140" s="6" t="s">
        <v>38</v>
      </c>
      <c r="D140" s="1">
        <v>1</v>
      </c>
      <c r="E140" s="6" t="s">
        <v>74</v>
      </c>
      <c r="F140" s="2">
        <v>52</v>
      </c>
    </row>
    <row r="141" spans="1:6" x14ac:dyDescent="0.25">
      <c r="A141" s="1" t="s">
        <v>6</v>
      </c>
      <c r="B141" s="1" t="s">
        <v>23</v>
      </c>
      <c r="C141" s="6" t="s">
        <v>38</v>
      </c>
      <c r="D141" s="1">
        <v>1</v>
      </c>
      <c r="E141" s="6" t="s">
        <v>75</v>
      </c>
      <c r="F141" s="2">
        <v>47</v>
      </c>
    </row>
    <row r="142" spans="1:6" x14ac:dyDescent="0.25">
      <c r="A142" s="1" t="s">
        <v>6</v>
      </c>
      <c r="B142" s="1" t="s">
        <v>23</v>
      </c>
      <c r="C142" s="6" t="s">
        <v>38</v>
      </c>
      <c r="D142" s="1">
        <v>2</v>
      </c>
      <c r="E142" s="6" t="s">
        <v>76</v>
      </c>
      <c r="F142" s="2">
        <v>51</v>
      </c>
    </row>
    <row r="143" spans="1:6" x14ac:dyDescent="0.25">
      <c r="A143" s="1" t="s">
        <v>6</v>
      </c>
      <c r="B143" s="1" t="s">
        <v>23</v>
      </c>
      <c r="C143" s="6" t="s">
        <v>38</v>
      </c>
      <c r="D143" s="1">
        <v>2</v>
      </c>
      <c r="E143" s="6" t="s">
        <v>77</v>
      </c>
      <c r="F143" s="2">
        <v>56</v>
      </c>
    </row>
    <row r="144" spans="1:6" x14ac:dyDescent="0.25">
      <c r="A144" s="1" t="s">
        <v>6</v>
      </c>
      <c r="B144" s="1" t="s">
        <v>23</v>
      </c>
      <c r="C144" s="6" t="s">
        <v>38</v>
      </c>
      <c r="D144" s="1">
        <v>3</v>
      </c>
      <c r="E144" s="6" t="s">
        <v>79</v>
      </c>
      <c r="F144" s="2">
        <v>1</v>
      </c>
    </row>
    <row r="145" spans="1:6" x14ac:dyDescent="0.25">
      <c r="A145" s="1" t="s">
        <v>6</v>
      </c>
      <c r="B145" s="1" t="s">
        <v>23</v>
      </c>
      <c r="C145" s="6" t="s">
        <v>38</v>
      </c>
      <c r="D145" s="1">
        <v>4</v>
      </c>
      <c r="E145" s="6" t="s">
        <v>80</v>
      </c>
      <c r="F145" s="2">
        <v>1</v>
      </c>
    </row>
    <row r="146" spans="1:6" x14ac:dyDescent="0.25">
      <c r="A146" s="1" t="s">
        <v>6</v>
      </c>
      <c r="B146" s="1" t="s">
        <v>23</v>
      </c>
      <c r="C146" s="6" t="s">
        <v>35</v>
      </c>
      <c r="D146" s="1">
        <v>1</v>
      </c>
      <c r="E146" s="6" t="s">
        <v>54</v>
      </c>
      <c r="F146" s="2">
        <v>18</v>
      </c>
    </row>
    <row r="147" spans="1:6" x14ac:dyDescent="0.25">
      <c r="A147" s="1" t="s">
        <v>6</v>
      </c>
      <c r="B147" s="1" t="s">
        <v>23</v>
      </c>
      <c r="C147" s="6" t="s">
        <v>35</v>
      </c>
      <c r="D147" s="1">
        <v>2</v>
      </c>
      <c r="E147" s="6" t="s">
        <v>55</v>
      </c>
      <c r="F147" s="2">
        <v>16</v>
      </c>
    </row>
    <row r="148" spans="1:6" x14ac:dyDescent="0.25">
      <c r="A148" s="1" t="s">
        <v>6</v>
      </c>
      <c r="B148" s="1" t="s">
        <v>23</v>
      </c>
      <c r="C148" s="6" t="s">
        <v>33</v>
      </c>
      <c r="D148" s="1">
        <v>1</v>
      </c>
      <c r="E148" s="6" t="s">
        <v>64</v>
      </c>
      <c r="F148" s="2">
        <v>44</v>
      </c>
    </row>
    <row r="149" spans="1:6" x14ac:dyDescent="0.25">
      <c r="A149" s="1" t="s">
        <v>6</v>
      </c>
      <c r="B149" s="1" t="s">
        <v>23</v>
      </c>
      <c r="C149" s="6" t="s">
        <v>33</v>
      </c>
      <c r="D149" s="1">
        <v>1</v>
      </c>
      <c r="E149" s="6" t="s">
        <v>65</v>
      </c>
      <c r="F149" s="2">
        <v>43</v>
      </c>
    </row>
    <row r="150" spans="1:6" x14ac:dyDescent="0.25">
      <c r="A150" s="1" t="s">
        <v>6</v>
      </c>
      <c r="B150" s="1" t="s">
        <v>23</v>
      </c>
      <c r="C150" s="6" t="s">
        <v>33</v>
      </c>
      <c r="D150" s="1">
        <v>1</v>
      </c>
      <c r="E150" s="6" t="s">
        <v>66</v>
      </c>
      <c r="F150" s="2">
        <v>40</v>
      </c>
    </row>
    <row r="151" spans="1:6" x14ac:dyDescent="0.25">
      <c r="A151" s="1" t="s">
        <v>6</v>
      </c>
      <c r="B151" s="1" t="s">
        <v>23</v>
      </c>
      <c r="C151" s="6" t="s">
        <v>33</v>
      </c>
      <c r="D151" s="1">
        <v>2</v>
      </c>
      <c r="E151" s="6" t="s">
        <v>67</v>
      </c>
      <c r="F151" s="2">
        <v>45</v>
      </c>
    </row>
    <row r="152" spans="1:6" x14ac:dyDescent="0.25">
      <c r="A152" s="1" t="s">
        <v>6</v>
      </c>
      <c r="B152" s="1" t="s">
        <v>23</v>
      </c>
      <c r="C152" s="6" t="s">
        <v>33</v>
      </c>
      <c r="D152" s="1">
        <v>2</v>
      </c>
      <c r="E152" s="6" t="s">
        <v>68</v>
      </c>
      <c r="F152" s="2">
        <v>59</v>
      </c>
    </row>
    <row r="153" spans="1:6" x14ac:dyDescent="0.25">
      <c r="A153" s="1" t="s">
        <v>6</v>
      </c>
      <c r="B153" s="1" t="s">
        <v>23</v>
      </c>
      <c r="C153" s="6" t="s">
        <v>33</v>
      </c>
      <c r="D153" s="1">
        <v>2</v>
      </c>
      <c r="E153" s="6" t="s">
        <v>69</v>
      </c>
      <c r="F153" s="2">
        <v>23</v>
      </c>
    </row>
    <row r="154" spans="1:6" x14ac:dyDescent="0.25">
      <c r="A154" s="1" t="s">
        <v>6</v>
      </c>
      <c r="B154" s="1" t="s">
        <v>23</v>
      </c>
      <c r="C154" s="6" t="s">
        <v>33</v>
      </c>
      <c r="D154" s="1">
        <v>3</v>
      </c>
      <c r="E154" s="6" t="s">
        <v>70</v>
      </c>
      <c r="F154" s="2">
        <v>2</v>
      </c>
    </row>
    <row r="155" spans="1:6" x14ac:dyDescent="0.25">
      <c r="A155" s="1" t="s">
        <v>6</v>
      </c>
      <c r="B155" s="1" t="s">
        <v>23</v>
      </c>
      <c r="C155" s="6" t="s">
        <v>33</v>
      </c>
      <c r="D155" s="1">
        <v>3</v>
      </c>
      <c r="E155" s="6" t="s">
        <v>71</v>
      </c>
      <c r="F155" s="2">
        <v>2</v>
      </c>
    </row>
    <row r="156" spans="1:6" x14ac:dyDescent="0.25">
      <c r="A156" s="1" t="s">
        <v>6</v>
      </c>
      <c r="B156" s="1" t="s">
        <v>23</v>
      </c>
      <c r="C156" s="6" t="s">
        <v>33</v>
      </c>
      <c r="D156" s="1">
        <v>3</v>
      </c>
      <c r="E156" s="6" t="s">
        <v>72</v>
      </c>
      <c r="F156" s="2">
        <v>7</v>
      </c>
    </row>
    <row r="157" spans="1:6" x14ac:dyDescent="0.25">
      <c r="A157" s="1" t="s">
        <v>6</v>
      </c>
      <c r="B157" s="1" t="s">
        <v>23</v>
      </c>
      <c r="C157" s="6" t="s">
        <v>33</v>
      </c>
      <c r="D157" s="1">
        <v>4</v>
      </c>
      <c r="E157" s="6" t="s">
        <v>73</v>
      </c>
      <c r="F157" s="2">
        <v>1</v>
      </c>
    </row>
    <row r="158" spans="1:6" x14ac:dyDescent="0.25">
      <c r="A158" s="1" t="s">
        <v>6</v>
      </c>
      <c r="B158" s="1" t="s">
        <v>23</v>
      </c>
      <c r="C158" s="6" t="s">
        <v>78</v>
      </c>
      <c r="D158" s="1">
        <v>1</v>
      </c>
      <c r="E158" s="6" t="s">
        <v>83</v>
      </c>
      <c r="F158" s="2">
        <v>40</v>
      </c>
    </row>
    <row r="159" spans="1:6" x14ac:dyDescent="0.25">
      <c r="A159" s="1" t="s">
        <v>6</v>
      </c>
      <c r="B159" s="1" t="s">
        <v>23</v>
      </c>
      <c r="C159" s="6" t="s">
        <v>78</v>
      </c>
      <c r="D159" s="1">
        <v>1</v>
      </c>
      <c r="E159" s="6" t="s">
        <v>85</v>
      </c>
      <c r="F159" s="2">
        <v>7</v>
      </c>
    </row>
    <row r="160" spans="1:6" x14ac:dyDescent="0.25">
      <c r="A160" s="1" t="s">
        <v>6</v>
      </c>
      <c r="B160" s="1" t="s">
        <v>23</v>
      </c>
      <c r="C160" s="6" t="s">
        <v>78</v>
      </c>
      <c r="D160" s="1">
        <v>2</v>
      </c>
      <c r="E160" s="6" t="s">
        <v>84</v>
      </c>
      <c r="F160" s="2">
        <v>30</v>
      </c>
    </row>
    <row r="161" spans="1:6" x14ac:dyDescent="0.25">
      <c r="A161" s="1" t="s">
        <v>6</v>
      </c>
      <c r="B161" s="1" t="s">
        <v>23</v>
      </c>
      <c r="C161" s="6" t="s">
        <v>78</v>
      </c>
      <c r="D161" s="1">
        <v>2</v>
      </c>
      <c r="E161" s="6" t="s">
        <v>86</v>
      </c>
      <c r="F161" s="2">
        <v>21</v>
      </c>
    </row>
    <row r="162" spans="1:6" x14ac:dyDescent="0.25">
      <c r="A162" s="1" t="s">
        <v>6</v>
      </c>
      <c r="B162" s="1" t="s">
        <v>23</v>
      </c>
      <c r="C162" s="6" t="s">
        <v>49</v>
      </c>
      <c r="D162" s="1">
        <v>1</v>
      </c>
      <c r="E162" s="6" t="s">
        <v>93</v>
      </c>
      <c r="F162" s="2">
        <v>40</v>
      </c>
    </row>
    <row r="163" spans="1:6" x14ac:dyDescent="0.25">
      <c r="A163" s="1" t="s">
        <v>6</v>
      </c>
      <c r="B163" s="1" t="s">
        <v>23</v>
      </c>
      <c r="C163" s="6" t="s">
        <v>49</v>
      </c>
      <c r="D163" s="1">
        <v>2</v>
      </c>
      <c r="E163" s="6" t="s">
        <v>94</v>
      </c>
      <c r="F163" s="2">
        <v>40</v>
      </c>
    </row>
    <row r="164" spans="1:6" x14ac:dyDescent="0.25">
      <c r="A164" s="1" t="s">
        <v>6</v>
      </c>
      <c r="B164" s="1" t="s">
        <v>23</v>
      </c>
      <c r="C164" s="6" t="s">
        <v>49</v>
      </c>
      <c r="D164" s="1">
        <v>3</v>
      </c>
      <c r="E164" s="6" t="s">
        <v>95</v>
      </c>
      <c r="F164" s="2">
        <v>1</v>
      </c>
    </row>
    <row r="165" spans="1:6" x14ac:dyDescent="0.25">
      <c r="A165" s="1" t="s">
        <v>6</v>
      </c>
      <c r="B165" s="1" t="s">
        <v>23</v>
      </c>
      <c r="C165" s="6" t="s">
        <v>43</v>
      </c>
      <c r="D165" s="1">
        <v>1</v>
      </c>
      <c r="E165" s="6" t="s">
        <v>81</v>
      </c>
      <c r="F165" s="2">
        <v>41</v>
      </c>
    </row>
    <row r="166" spans="1:6" x14ac:dyDescent="0.25">
      <c r="A166" s="1" t="s">
        <v>6</v>
      </c>
      <c r="B166" s="1" t="s">
        <v>23</v>
      </c>
      <c r="C166" s="6" t="s">
        <v>43</v>
      </c>
      <c r="D166" s="1">
        <v>2</v>
      </c>
      <c r="E166" s="6" t="s">
        <v>82</v>
      </c>
      <c r="F166" s="2">
        <v>28</v>
      </c>
    </row>
    <row r="167" spans="1:6" x14ac:dyDescent="0.25">
      <c r="A167" s="1" t="s">
        <v>6</v>
      </c>
      <c r="B167" s="1" t="s">
        <v>23</v>
      </c>
      <c r="C167" s="6" t="s">
        <v>89</v>
      </c>
      <c r="D167" s="1">
        <v>1</v>
      </c>
      <c r="E167" s="6" t="s">
        <v>90</v>
      </c>
      <c r="F167" s="2">
        <v>32</v>
      </c>
    </row>
    <row r="168" spans="1:6" x14ac:dyDescent="0.25">
      <c r="A168" s="1" t="s">
        <v>6</v>
      </c>
      <c r="B168" s="1" t="s">
        <v>23</v>
      </c>
      <c r="C168" s="6" t="s">
        <v>89</v>
      </c>
      <c r="D168" s="1">
        <v>2</v>
      </c>
      <c r="E168" s="6" t="s">
        <v>91</v>
      </c>
      <c r="F168" s="2">
        <v>29</v>
      </c>
    </row>
    <row r="169" spans="1:6" x14ac:dyDescent="0.25">
      <c r="A169" s="1" t="s">
        <v>6</v>
      </c>
      <c r="B169" s="1" t="s">
        <v>23</v>
      </c>
      <c r="C169" s="6" t="s">
        <v>89</v>
      </c>
      <c r="D169" s="1">
        <v>3</v>
      </c>
      <c r="E169" s="6" t="s">
        <v>92</v>
      </c>
      <c r="F169" s="2">
        <v>1</v>
      </c>
    </row>
    <row r="170" spans="1:6" x14ac:dyDescent="0.25">
      <c r="A170" s="1" t="s">
        <v>6</v>
      </c>
      <c r="B170" s="1" t="s">
        <v>23</v>
      </c>
      <c r="C170" s="6" t="s">
        <v>12</v>
      </c>
      <c r="D170" s="1">
        <v>1</v>
      </c>
      <c r="E170" s="6" t="s">
        <v>60</v>
      </c>
      <c r="F170" s="2">
        <v>26</v>
      </c>
    </row>
    <row r="171" spans="1:6" x14ac:dyDescent="0.25">
      <c r="A171" s="1" t="s">
        <v>6</v>
      </c>
      <c r="B171" s="1" t="s">
        <v>23</v>
      </c>
      <c r="C171" s="6" t="s">
        <v>12</v>
      </c>
      <c r="D171" s="1">
        <v>1</v>
      </c>
      <c r="E171" s="6" t="s">
        <v>61</v>
      </c>
      <c r="F171" s="2">
        <v>30</v>
      </c>
    </row>
    <row r="172" spans="1:6" x14ac:dyDescent="0.25">
      <c r="A172" s="1" t="s">
        <v>6</v>
      </c>
      <c r="B172" s="1" t="s">
        <v>23</v>
      </c>
      <c r="C172" s="6" t="s">
        <v>12</v>
      </c>
      <c r="D172" s="1">
        <v>2</v>
      </c>
      <c r="E172" s="6" t="s">
        <v>62</v>
      </c>
      <c r="F172" s="2">
        <v>35</v>
      </c>
    </row>
    <row r="173" spans="1:6" x14ac:dyDescent="0.25">
      <c r="A173" s="1" t="s">
        <v>6</v>
      </c>
      <c r="B173" s="1" t="s">
        <v>23</v>
      </c>
      <c r="C173" s="6" t="s">
        <v>12</v>
      </c>
      <c r="D173" s="1">
        <v>2</v>
      </c>
      <c r="E173" s="6" t="s">
        <v>63</v>
      </c>
      <c r="F173" s="2">
        <v>60</v>
      </c>
    </row>
    <row r="174" spans="1:6" x14ac:dyDescent="0.25">
      <c r="A174" s="1" t="s">
        <v>6</v>
      </c>
      <c r="B174" s="1" t="s">
        <v>52</v>
      </c>
      <c r="C174" s="6" t="s">
        <v>12</v>
      </c>
      <c r="D174" s="1">
        <v>3</v>
      </c>
      <c r="E174" s="6" t="s">
        <v>53</v>
      </c>
      <c r="F174" s="2">
        <v>2</v>
      </c>
    </row>
    <row r="175" spans="1:6" x14ac:dyDescent="0.25">
      <c r="A175" s="1" t="s">
        <v>6</v>
      </c>
      <c r="B175" s="1" t="s">
        <v>7</v>
      </c>
      <c r="C175" s="6" t="s">
        <v>15</v>
      </c>
      <c r="D175" s="1">
        <v>3</v>
      </c>
      <c r="E175" s="6" t="s">
        <v>18</v>
      </c>
      <c r="F175" s="2">
        <v>1</v>
      </c>
    </row>
    <row r="176" spans="1:6" x14ac:dyDescent="0.25">
      <c r="A176" s="1" t="s">
        <v>6</v>
      </c>
      <c r="B176" s="1" t="s">
        <v>7</v>
      </c>
      <c r="C176" s="6" t="s">
        <v>9</v>
      </c>
      <c r="D176" s="1">
        <v>1</v>
      </c>
      <c r="E176" s="6" t="s">
        <v>10</v>
      </c>
      <c r="F176" s="2">
        <v>31</v>
      </c>
    </row>
    <row r="177" spans="1:6" x14ac:dyDescent="0.25">
      <c r="A177" s="1" t="s">
        <v>6</v>
      </c>
      <c r="B177" s="1" t="s">
        <v>7</v>
      </c>
      <c r="C177" s="6" t="s">
        <v>9</v>
      </c>
      <c r="D177" s="1">
        <v>2</v>
      </c>
      <c r="E177" s="6" t="s">
        <v>14</v>
      </c>
      <c r="F177" s="2">
        <v>36</v>
      </c>
    </row>
    <row r="178" spans="1:6" x14ac:dyDescent="0.25">
      <c r="A178" s="1" t="s">
        <v>6</v>
      </c>
      <c r="B178" s="1" t="s">
        <v>7</v>
      </c>
      <c r="C178" s="6" t="s">
        <v>9</v>
      </c>
      <c r="D178" s="1">
        <v>3</v>
      </c>
      <c r="E178" s="6" t="s">
        <v>16</v>
      </c>
      <c r="F178" s="2">
        <v>3</v>
      </c>
    </row>
    <row r="179" spans="1:6" x14ac:dyDescent="0.25">
      <c r="A179" s="1" t="s">
        <v>6</v>
      </c>
      <c r="B179" s="1" t="s">
        <v>24</v>
      </c>
      <c r="C179" s="6" t="s">
        <v>99</v>
      </c>
      <c r="D179" s="1">
        <v>6</v>
      </c>
      <c r="E179" s="6" t="s">
        <v>106</v>
      </c>
      <c r="F179" s="2">
        <v>1</v>
      </c>
    </row>
    <row r="180" spans="1:6" x14ac:dyDescent="0.25">
      <c r="A180" s="1" t="s">
        <v>6</v>
      </c>
      <c r="B180" s="1" t="s">
        <v>24</v>
      </c>
      <c r="C180" s="6" t="s">
        <v>78</v>
      </c>
      <c r="D180" s="1">
        <v>4</v>
      </c>
      <c r="E180" s="6" t="s">
        <v>104</v>
      </c>
      <c r="F180" s="2">
        <v>14</v>
      </c>
    </row>
    <row r="181" spans="1:6" x14ac:dyDescent="0.25">
      <c r="A181" s="1" t="s">
        <v>6</v>
      </c>
      <c r="B181" s="1" t="s">
        <v>24</v>
      </c>
      <c r="C181" s="6" t="s">
        <v>78</v>
      </c>
      <c r="D181" s="1">
        <v>6</v>
      </c>
      <c r="E181" s="6" t="s">
        <v>105</v>
      </c>
      <c r="F181" s="2">
        <v>1</v>
      </c>
    </row>
    <row r="182" spans="1:6" x14ac:dyDescent="0.25">
      <c r="A182" s="1" t="s">
        <v>6</v>
      </c>
      <c r="B182" s="1" t="s">
        <v>24</v>
      </c>
      <c r="C182" s="6" t="s">
        <v>49</v>
      </c>
      <c r="D182" s="1">
        <v>1</v>
      </c>
      <c r="E182" s="6" t="s">
        <v>107</v>
      </c>
      <c r="F182" s="2">
        <v>18</v>
      </c>
    </row>
    <row r="183" spans="1:6" x14ac:dyDescent="0.25">
      <c r="A183" s="1" t="s">
        <v>6</v>
      </c>
      <c r="B183" s="1" t="s">
        <v>24</v>
      </c>
      <c r="C183" s="6" t="s">
        <v>49</v>
      </c>
      <c r="D183" s="1">
        <v>2</v>
      </c>
      <c r="E183" s="6" t="s">
        <v>108</v>
      </c>
      <c r="F183" s="2">
        <v>30</v>
      </c>
    </row>
    <row r="184" spans="1:6" x14ac:dyDescent="0.25">
      <c r="A184" s="1" t="s">
        <v>6</v>
      </c>
      <c r="B184" s="1" t="s">
        <v>24</v>
      </c>
      <c r="C184" s="6" t="s">
        <v>49</v>
      </c>
      <c r="D184" s="1">
        <v>3</v>
      </c>
      <c r="E184" s="6" t="s">
        <v>109</v>
      </c>
      <c r="F184" s="2">
        <v>14</v>
      </c>
    </row>
    <row r="185" spans="1:6" x14ac:dyDescent="0.25">
      <c r="A185" s="1" t="s">
        <v>6</v>
      </c>
      <c r="B185" s="1" t="s">
        <v>24</v>
      </c>
      <c r="C185" s="6" t="s">
        <v>49</v>
      </c>
      <c r="D185" s="1">
        <v>4</v>
      </c>
      <c r="E185" s="6" t="s">
        <v>110</v>
      </c>
      <c r="F185" s="2">
        <v>17</v>
      </c>
    </row>
    <row r="186" spans="1:6" x14ac:dyDescent="0.25">
      <c r="A186" s="1" t="s">
        <v>6</v>
      </c>
      <c r="B186" s="1" t="s">
        <v>24</v>
      </c>
      <c r="C186" s="6" t="s">
        <v>49</v>
      </c>
      <c r="D186" s="1">
        <v>5</v>
      </c>
      <c r="E186" s="6" t="s">
        <v>111</v>
      </c>
      <c r="F186" s="2">
        <v>2</v>
      </c>
    </row>
    <row r="187" spans="1:6" x14ac:dyDescent="0.25">
      <c r="A187" s="1" t="s">
        <v>6</v>
      </c>
      <c r="B187" s="1" t="s">
        <v>19</v>
      </c>
      <c r="C187" s="6" t="s">
        <v>28</v>
      </c>
      <c r="D187" s="1">
        <v>3</v>
      </c>
      <c r="E187" s="6" t="s">
        <v>29</v>
      </c>
      <c r="F187" s="2">
        <v>2</v>
      </c>
    </row>
    <row r="188" spans="1:6" x14ac:dyDescent="0.25">
      <c r="A188" s="1" t="s">
        <v>6</v>
      </c>
      <c r="B188" s="1" t="s">
        <v>19</v>
      </c>
      <c r="C188" s="6" t="s">
        <v>28</v>
      </c>
      <c r="D188" s="1">
        <v>4</v>
      </c>
      <c r="E188" s="6" t="s">
        <v>39</v>
      </c>
      <c r="F188" s="2">
        <v>2</v>
      </c>
    </row>
    <row r="189" spans="1:6" x14ac:dyDescent="0.25">
      <c r="A189" s="1" t="s">
        <v>6</v>
      </c>
      <c r="B189" s="1" t="s">
        <v>19</v>
      </c>
      <c r="C189" s="6" t="s">
        <v>28</v>
      </c>
      <c r="D189" s="1">
        <v>5</v>
      </c>
      <c r="E189" s="6" t="s">
        <v>40</v>
      </c>
      <c r="F189" s="2">
        <v>1</v>
      </c>
    </row>
    <row r="190" spans="1:6" x14ac:dyDescent="0.25">
      <c r="A190" s="1" t="s">
        <v>6</v>
      </c>
      <c r="B190" s="1" t="s">
        <v>19</v>
      </c>
      <c r="C190" s="6" t="s">
        <v>28</v>
      </c>
      <c r="D190" s="1">
        <v>5</v>
      </c>
      <c r="E190" s="6" t="s">
        <v>30</v>
      </c>
      <c r="F190" s="2">
        <v>1</v>
      </c>
    </row>
    <row r="191" spans="1:6" x14ac:dyDescent="0.25">
      <c r="A191" s="1" t="s">
        <v>6</v>
      </c>
      <c r="B191" s="1" t="s">
        <v>19</v>
      </c>
      <c r="C191" s="6" t="s">
        <v>47</v>
      </c>
      <c r="D191" s="1">
        <v>1</v>
      </c>
      <c r="E191" s="6" t="s">
        <v>48</v>
      </c>
      <c r="F191" s="2">
        <v>14</v>
      </c>
    </row>
    <row r="192" spans="1:6" x14ac:dyDescent="0.25">
      <c r="A192" s="1" t="s">
        <v>6</v>
      </c>
      <c r="B192" s="1" t="s">
        <v>19</v>
      </c>
      <c r="C192" s="6" t="s">
        <v>47</v>
      </c>
      <c r="D192" s="1">
        <v>2</v>
      </c>
      <c r="E192" s="6" t="s">
        <v>50</v>
      </c>
      <c r="F192" s="2">
        <v>19</v>
      </c>
    </row>
    <row r="193" spans="1:6" x14ac:dyDescent="0.25">
      <c r="A193" s="1" t="s">
        <v>6</v>
      </c>
      <c r="B193" s="1" t="s">
        <v>19</v>
      </c>
      <c r="C193" s="6" t="s">
        <v>47</v>
      </c>
      <c r="D193" s="1">
        <v>3</v>
      </c>
      <c r="E193" s="6" t="s">
        <v>51</v>
      </c>
      <c r="F193" s="2">
        <v>1</v>
      </c>
    </row>
    <row r="194" spans="1:6" x14ac:dyDescent="0.25">
      <c r="A194" s="1" t="s">
        <v>6</v>
      </c>
      <c r="B194" s="1" t="s">
        <v>19</v>
      </c>
      <c r="C194" s="6" t="s">
        <v>31</v>
      </c>
      <c r="D194" s="1">
        <v>1</v>
      </c>
      <c r="E194" s="6" t="s">
        <v>32</v>
      </c>
      <c r="F194" s="2">
        <v>13</v>
      </c>
    </row>
    <row r="195" spans="1:6" x14ac:dyDescent="0.25">
      <c r="A195" s="1" t="s">
        <v>6</v>
      </c>
      <c r="B195" s="1" t="s">
        <v>19</v>
      </c>
      <c r="C195" s="6" t="s">
        <v>31</v>
      </c>
      <c r="D195" s="1">
        <v>2</v>
      </c>
      <c r="E195" s="6" t="s">
        <v>37</v>
      </c>
      <c r="F195" s="2">
        <v>27</v>
      </c>
    </row>
    <row r="196" spans="1:6" x14ac:dyDescent="0.25">
      <c r="A196" s="1" t="s">
        <v>6</v>
      </c>
      <c r="B196" s="1" t="s">
        <v>19</v>
      </c>
      <c r="C196" s="6" t="s">
        <v>41</v>
      </c>
      <c r="D196" s="1">
        <v>1</v>
      </c>
      <c r="E196" s="6" t="s">
        <v>42</v>
      </c>
      <c r="F196" s="2">
        <v>10</v>
      </c>
    </row>
    <row r="197" spans="1:6" x14ac:dyDescent="0.25">
      <c r="A197" s="1" t="s">
        <v>6</v>
      </c>
      <c r="B197" s="1" t="s">
        <v>19</v>
      </c>
      <c r="C197" s="6" t="s">
        <v>41</v>
      </c>
      <c r="D197" s="1">
        <v>2</v>
      </c>
      <c r="E197" s="6" t="s">
        <v>44</v>
      </c>
      <c r="F197" s="2">
        <v>9</v>
      </c>
    </row>
    <row r="198" spans="1:6" x14ac:dyDescent="0.25">
      <c r="A198" s="1" t="s">
        <v>6</v>
      </c>
      <c r="B198" s="1" t="s">
        <v>19</v>
      </c>
      <c r="C198" s="6" t="s">
        <v>41</v>
      </c>
      <c r="D198" s="1">
        <v>3</v>
      </c>
      <c r="E198" s="6" t="s">
        <v>45</v>
      </c>
      <c r="F198" s="2">
        <v>3</v>
      </c>
    </row>
    <row r="199" spans="1:6" x14ac:dyDescent="0.25">
      <c r="A199" s="1" t="s">
        <v>6</v>
      </c>
      <c r="B199" s="1" t="s">
        <v>19</v>
      </c>
      <c r="C199" s="6" t="s">
        <v>41</v>
      </c>
      <c r="D199" s="1">
        <v>4</v>
      </c>
      <c r="E199" s="6" t="s">
        <v>46</v>
      </c>
      <c r="F199" s="2">
        <v>1</v>
      </c>
    </row>
    <row r="200" spans="1:6" x14ac:dyDescent="0.25">
      <c r="A200" s="1" t="s">
        <v>6</v>
      </c>
      <c r="B200" s="1" t="s">
        <v>19</v>
      </c>
      <c r="C200" s="6" t="s">
        <v>21</v>
      </c>
      <c r="D200" s="1">
        <v>1</v>
      </c>
      <c r="E200" s="6" t="s">
        <v>22</v>
      </c>
      <c r="F200" s="2">
        <v>8</v>
      </c>
    </row>
    <row r="201" spans="1:6" x14ac:dyDescent="0.25">
      <c r="A201" s="1" t="s">
        <v>6</v>
      </c>
      <c r="B201" s="1" t="s">
        <v>19</v>
      </c>
      <c r="C201" s="6" t="s">
        <v>21</v>
      </c>
      <c r="D201" s="1">
        <v>2</v>
      </c>
      <c r="E201" s="6" t="s">
        <v>25</v>
      </c>
      <c r="F201" s="2">
        <v>10</v>
      </c>
    </row>
    <row r="202" spans="1:6" x14ac:dyDescent="0.25">
      <c r="A202" s="12" t="s">
        <v>264</v>
      </c>
      <c r="B202" s="12"/>
      <c r="C202" s="12"/>
      <c r="D202" s="12"/>
      <c r="E202" s="12"/>
      <c r="F202" s="7">
        <v>1488</v>
      </c>
    </row>
    <row r="203" spans="1:6" x14ac:dyDescent="0.25">
      <c r="A203" s="13" t="s">
        <v>255</v>
      </c>
      <c r="B203" s="13"/>
      <c r="C203" s="13"/>
      <c r="D203" s="13"/>
      <c r="E203" s="13"/>
      <c r="F203" s="8">
        <v>4134</v>
      </c>
    </row>
  </sheetData>
  <mergeCells count="4">
    <mergeCell ref="A131:E131"/>
    <mergeCell ref="A202:E202"/>
    <mergeCell ref="A203:E203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8"/>
  <sheetViews>
    <sheetView tabSelected="1" zoomScale="80" zoomScaleNormal="80" workbookViewId="0">
      <pane xSplit="5025" ySplit="2235" topLeftCell="AH34" activePane="bottomRight"/>
      <selection activeCell="S29" sqref="S29"/>
      <selection pane="topRight" activeCell="AZ4" sqref="AZ4:BA4"/>
      <selection pane="bottomLeft" activeCell="C40" sqref="A40:XFD40"/>
      <selection pane="bottomRight" activeCell="BF10" sqref="BF10"/>
    </sheetView>
  </sheetViews>
  <sheetFormatPr defaultColWidth="4.5" defaultRowHeight="22.9" customHeight="1" x14ac:dyDescent="0.25"/>
  <cols>
    <col min="2" max="2" width="4.5" style="9"/>
    <col min="3" max="3" width="39.25" customWidth="1"/>
    <col min="4" max="33" width="4.5" style="4"/>
    <col min="34" max="34" width="7.5" style="4" customWidth="1"/>
    <col min="35" max="40" width="4.5" style="4"/>
    <col min="41" max="41" width="9.125" style="4" customWidth="1"/>
    <col min="42" max="55" width="4.5" style="4"/>
    <col min="56" max="56" width="5.625" style="4" bestFit="1" customWidth="1"/>
    <col min="57" max="65" width="4.5" style="4"/>
    <col min="66" max="66" width="5.875" style="4" customWidth="1"/>
    <col min="67" max="67" width="8.5" style="4" customWidth="1"/>
  </cols>
  <sheetData>
    <row r="1" spans="1:67" ht="32.450000000000003" customHeight="1" x14ac:dyDescent="0.25">
      <c r="A1" s="29" t="s">
        <v>267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</row>
    <row r="2" spans="1:67" ht="22.9" customHeight="1" x14ac:dyDescent="0.25">
      <c r="A2" s="20" t="s">
        <v>261</v>
      </c>
      <c r="B2" s="19" t="s">
        <v>2</v>
      </c>
      <c r="C2" s="18" t="s">
        <v>258</v>
      </c>
      <c r="D2" s="31" t="s">
        <v>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28" t="s">
        <v>259</v>
      </c>
      <c r="AI2" s="30" t="s">
        <v>17</v>
      </c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27" t="s">
        <v>260</v>
      </c>
      <c r="BO2" s="22" t="s">
        <v>255</v>
      </c>
    </row>
    <row r="3" spans="1:67" ht="22.9" customHeight="1" x14ac:dyDescent="0.25">
      <c r="A3" s="20"/>
      <c r="B3" s="19"/>
      <c r="C3" s="18"/>
      <c r="D3" s="26" t="s">
        <v>23</v>
      </c>
      <c r="E3" s="26"/>
      <c r="F3" s="26"/>
      <c r="G3" s="26"/>
      <c r="H3" s="26" t="s">
        <v>7</v>
      </c>
      <c r="I3" s="26"/>
      <c r="J3" s="26"/>
      <c r="K3" s="26"/>
      <c r="L3" s="26" t="s">
        <v>24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 t="s">
        <v>266</v>
      </c>
      <c r="Y3" s="26"/>
      <c r="Z3" s="26" t="s">
        <v>19</v>
      </c>
      <c r="AA3" s="26"/>
      <c r="AB3" s="26"/>
      <c r="AC3" s="26"/>
      <c r="AD3" s="26" t="s">
        <v>113</v>
      </c>
      <c r="AE3" s="26"/>
      <c r="AF3" s="26"/>
      <c r="AG3" s="26"/>
      <c r="AH3" s="28"/>
      <c r="AI3" s="15" t="s">
        <v>23</v>
      </c>
      <c r="AJ3" s="16"/>
      <c r="AK3" s="16"/>
      <c r="AL3" s="16"/>
      <c r="AM3" s="16"/>
      <c r="AN3" s="17"/>
      <c r="AO3" s="1" t="s">
        <v>52</v>
      </c>
      <c r="AP3" s="26" t="s">
        <v>7</v>
      </c>
      <c r="AQ3" s="26"/>
      <c r="AR3" s="26" t="s">
        <v>24</v>
      </c>
      <c r="AS3" s="26"/>
      <c r="AT3" s="26"/>
      <c r="AU3" s="26"/>
      <c r="AV3" s="26"/>
      <c r="AW3" s="26"/>
      <c r="AX3" s="26"/>
      <c r="AY3" s="26"/>
      <c r="AZ3" s="15" t="s">
        <v>270</v>
      </c>
      <c r="BA3" s="17"/>
      <c r="BB3" s="26" t="s">
        <v>19</v>
      </c>
      <c r="BC3" s="26"/>
      <c r="BD3" s="26"/>
      <c r="BE3" s="26"/>
      <c r="BF3" s="26"/>
      <c r="BG3" s="26"/>
      <c r="BH3" s="26"/>
      <c r="BI3" s="26"/>
      <c r="BJ3" s="26" t="s">
        <v>113</v>
      </c>
      <c r="BK3" s="26"/>
      <c r="BL3" s="26"/>
      <c r="BM3" s="26"/>
      <c r="BN3" s="27"/>
      <c r="BO3" s="22"/>
    </row>
    <row r="4" spans="1:67" ht="22.9" customHeight="1" x14ac:dyDescent="0.25">
      <c r="A4" s="20"/>
      <c r="B4" s="19"/>
      <c r="C4" s="18"/>
      <c r="D4" s="26" t="s">
        <v>249</v>
      </c>
      <c r="E4" s="26"/>
      <c r="F4" s="26" t="s">
        <v>250</v>
      </c>
      <c r="G4" s="26"/>
      <c r="H4" s="26" t="s">
        <v>249</v>
      </c>
      <c r="I4" s="26"/>
      <c r="J4" s="26" t="s">
        <v>250</v>
      </c>
      <c r="K4" s="26"/>
      <c r="L4" s="26" t="s">
        <v>249</v>
      </c>
      <c r="M4" s="26"/>
      <c r="N4" s="26" t="s">
        <v>250</v>
      </c>
      <c r="O4" s="26"/>
      <c r="P4" s="26" t="s">
        <v>251</v>
      </c>
      <c r="Q4" s="26"/>
      <c r="R4" s="26" t="s">
        <v>269</v>
      </c>
      <c r="S4" s="26"/>
      <c r="T4" s="26" t="s">
        <v>265</v>
      </c>
      <c r="U4" s="26"/>
      <c r="V4" s="26" t="s">
        <v>253</v>
      </c>
      <c r="W4" s="26"/>
      <c r="X4" s="26" t="s">
        <v>252</v>
      </c>
      <c r="Y4" s="26"/>
      <c r="Z4" s="26" t="s">
        <v>249</v>
      </c>
      <c r="AA4" s="26"/>
      <c r="AB4" s="26" t="s">
        <v>250</v>
      </c>
      <c r="AC4" s="26"/>
      <c r="AD4" s="26" t="s">
        <v>249</v>
      </c>
      <c r="AE4" s="26"/>
      <c r="AF4" s="26" t="s">
        <v>250</v>
      </c>
      <c r="AG4" s="26"/>
      <c r="AH4" s="28"/>
      <c r="AI4" s="26" t="s">
        <v>251</v>
      </c>
      <c r="AJ4" s="26"/>
      <c r="AK4" s="26" t="s">
        <v>252</v>
      </c>
      <c r="AL4" s="26"/>
      <c r="AM4" s="15" t="s">
        <v>273</v>
      </c>
      <c r="AN4" s="17"/>
      <c r="AO4" s="1" t="s">
        <v>251</v>
      </c>
      <c r="AP4" s="26" t="s">
        <v>251</v>
      </c>
      <c r="AQ4" s="26"/>
      <c r="AR4" s="26" t="s">
        <v>276</v>
      </c>
      <c r="AS4" s="26"/>
      <c r="AT4" s="15" t="s">
        <v>253</v>
      </c>
      <c r="AU4" s="17"/>
      <c r="AV4" s="26" t="s">
        <v>254</v>
      </c>
      <c r="AW4" s="26"/>
      <c r="AX4" s="15" t="s">
        <v>277</v>
      </c>
      <c r="AY4" s="17"/>
      <c r="AZ4" s="15" t="s">
        <v>279</v>
      </c>
      <c r="BA4" s="17"/>
      <c r="BB4" s="26" t="s">
        <v>251</v>
      </c>
      <c r="BC4" s="26"/>
      <c r="BD4" s="26" t="s">
        <v>252</v>
      </c>
      <c r="BE4" s="26"/>
      <c r="BF4" s="26" t="s">
        <v>278</v>
      </c>
      <c r="BG4" s="26"/>
      <c r="BH4" s="26" t="s">
        <v>271</v>
      </c>
      <c r="BI4" s="26"/>
      <c r="BJ4" s="26" t="s">
        <v>251</v>
      </c>
      <c r="BK4" s="26"/>
      <c r="BL4" s="26" t="s">
        <v>252</v>
      </c>
      <c r="BM4" s="26"/>
      <c r="BN4" s="27"/>
      <c r="BO4" s="22"/>
    </row>
    <row r="5" spans="1:67" ht="22.9" customHeight="1" x14ac:dyDescent="0.25">
      <c r="A5" s="20"/>
      <c r="B5" s="19"/>
      <c r="C5" s="18"/>
      <c r="D5" s="1" t="s">
        <v>5</v>
      </c>
      <c r="E5" s="1" t="s">
        <v>11</v>
      </c>
      <c r="F5" s="1" t="s">
        <v>5</v>
      </c>
      <c r="G5" s="1" t="s">
        <v>11</v>
      </c>
      <c r="H5" s="1" t="s">
        <v>5</v>
      </c>
      <c r="I5" s="1" t="s">
        <v>11</v>
      </c>
      <c r="J5" s="1" t="s">
        <v>5</v>
      </c>
      <c r="K5" s="1" t="s">
        <v>11</v>
      </c>
      <c r="L5" s="1" t="s">
        <v>5</v>
      </c>
      <c r="M5" s="1" t="s">
        <v>11</v>
      </c>
      <c r="N5" s="1" t="s">
        <v>5</v>
      </c>
      <c r="O5" s="1" t="s">
        <v>11</v>
      </c>
      <c r="P5" s="1" t="s">
        <v>5</v>
      </c>
      <c r="Q5" s="1" t="s">
        <v>11</v>
      </c>
      <c r="R5" s="1" t="s">
        <v>5</v>
      </c>
      <c r="S5" s="1" t="s">
        <v>11</v>
      </c>
      <c r="T5" s="1" t="s">
        <v>5</v>
      </c>
      <c r="U5" s="1" t="s">
        <v>11</v>
      </c>
      <c r="V5" s="1" t="s">
        <v>5</v>
      </c>
      <c r="W5" s="1" t="s">
        <v>11</v>
      </c>
      <c r="X5" s="1" t="s">
        <v>5</v>
      </c>
      <c r="Y5" s="1" t="s">
        <v>11</v>
      </c>
      <c r="Z5" s="1" t="s">
        <v>5</v>
      </c>
      <c r="AA5" s="1" t="s">
        <v>11</v>
      </c>
      <c r="AB5" s="1" t="s">
        <v>5</v>
      </c>
      <c r="AC5" s="1" t="s">
        <v>11</v>
      </c>
      <c r="AD5" s="1" t="s">
        <v>5</v>
      </c>
      <c r="AE5" s="1" t="s">
        <v>11</v>
      </c>
      <c r="AF5" s="1" t="s">
        <v>5</v>
      </c>
      <c r="AG5" s="1" t="s">
        <v>11</v>
      </c>
      <c r="AH5" s="28"/>
      <c r="AI5" s="1" t="s">
        <v>5</v>
      </c>
      <c r="AJ5" s="1" t="s">
        <v>11</v>
      </c>
      <c r="AK5" s="1" t="s">
        <v>5</v>
      </c>
      <c r="AL5" s="1" t="s">
        <v>11</v>
      </c>
      <c r="AM5" s="11" t="s">
        <v>274</v>
      </c>
      <c r="AN5" s="11" t="s">
        <v>275</v>
      </c>
      <c r="AO5" s="1" t="s">
        <v>11</v>
      </c>
      <c r="AP5" s="1" t="s">
        <v>5</v>
      </c>
      <c r="AQ5" s="1" t="s">
        <v>11</v>
      </c>
      <c r="AR5" s="1" t="s">
        <v>5</v>
      </c>
      <c r="AS5" s="1" t="s">
        <v>11</v>
      </c>
      <c r="AT5" s="10" t="s">
        <v>5</v>
      </c>
      <c r="AU5" s="10" t="s">
        <v>11</v>
      </c>
      <c r="AV5" s="1" t="s">
        <v>5</v>
      </c>
      <c r="AW5" s="1" t="s">
        <v>11</v>
      </c>
      <c r="AX5" s="1" t="s">
        <v>5</v>
      </c>
      <c r="AY5" s="1" t="s">
        <v>11</v>
      </c>
      <c r="AZ5" s="10"/>
      <c r="BA5" s="10"/>
      <c r="BB5" s="1" t="s">
        <v>5</v>
      </c>
      <c r="BC5" s="1" t="s">
        <v>11</v>
      </c>
      <c r="BD5" s="1" t="s">
        <v>5</v>
      </c>
      <c r="BE5" s="1" t="s">
        <v>11</v>
      </c>
      <c r="BF5" s="10" t="s">
        <v>5</v>
      </c>
      <c r="BG5" s="10" t="s">
        <v>11</v>
      </c>
      <c r="BH5" s="1" t="s">
        <v>5</v>
      </c>
      <c r="BI5" s="1" t="s">
        <v>11</v>
      </c>
      <c r="BJ5" s="1" t="s">
        <v>5</v>
      </c>
      <c r="BK5" s="1" t="s">
        <v>11</v>
      </c>
      <c r="BL5" s="1" t="s">
        <v>5</v>
      </c>
      <c r="BM5" s="1" t="s">
        <v>11</v>
      </c>
      <c r="BN5" s="27"/>
      <c r="BO5" s="22"/>
    </row>
    <row r="6" spans="1:67" ht="22.9" customHeight="1" x14ac:dyDescent="0.25">
      <c r="A6" s="21"/>
      <c r="B6" s="22"/>
      <c r="C6" s="6" t="s">
        <v>56</v>
      </c>
      <c r="D6" s="2"/>
      <c r="E6" s="2"/>
      <c r="F6" s="2"/>
      <c r="G6" s="2"/>
      <c r="H6" s="2"/>
      <c r="I6" s="2"/>
      <c r="J6" s="2"/>
      <c r="K6" s="2"/>
      <c r="L6" s="2">
        <v>9</v>
      </c>
      <c r="M6" s="2">
        <v>16</v>
      </c>
      <c r="N6" s="2">
        <v>9</v>
      </c>
      <c r="O6" s="2">
        <v>10</v>
      </c>
      <c r="P6" s="2">
        <v>3</v>
      </c>
      <c r="Q6" s="2">
        <v>13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>
        <f>SUM(L6:AG6)</f>
        <v>60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>
        <f>SUM(BN6+AH6)</f>
        <v>60</v>
      </c>
    </row>
    <row r="7" spans="1:67" ht="22.9" customHeight="1" x14ac:dyDescent="0.25">
      <c r="A7" s="21"/>
      <c r="B7" s="22"/>
      <c r="C7" s="6" t="s">
        <v>35</v>
      </c>
      <c r="D7" s="2"/>
      <c r="E7" s="2"/>
      <c r="F7" s="2"/>
      <c r="G7" s="2"/>
      <c r="H7" s="2"/>
      <c r="I7" s="2"/>
      <c r="J7" s="2"/>
      <c r="K7" s="2"/>
      <c r="L7" s="2"/>
      <c r="M7" s="2"/>
      <c r="N7" s="2">
        <v>11</v>
      </c>
      <c r="O7" s="2">
        <v>5</v>
      </c>
      <c r="P7" s="2">
        <v>8</v>
      </c>
      <c r="Q7" s="2">
        <v>10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>
        <f t="shared" ref="AH7:AH27" si="0">SUM(L7:AG7)</f>
        <v>34</v>
      </c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>
        <f t="shared" ref="BO7:BO27" si="1">SUM(BN7+AH7)</f>
        <v>34</v>
      </c>
    </row>
    <row r="8" spans="1:67" ht="22.9" customHeight="1" x14ac:dyDescent="0.25">
      <c r="A8" s="21"/>
      <c r="B8" s="22"/>
      <c r="C8" s="6" t="s">
        <v>33</v>
      </c>
      <c r="D8" s="2"/>
      <c r="E8" s="2"/>
      <c r="F8" s="2"/>
      <c r="G8" s="2"/>
      <c r="H8" s="2"/>
      <c r="I8" s="2"/>
      <c r="J8" s="2"/>
      <c r="K8" s="2"/>
      <c r="L8" s="2">
        <v>4</v>
      </c>
      <c r="M8" s="2">
        <v>20</v>
      </c>
      <c r="N8" s="2">
        <v>13</v>
      </c>
      <c r="O8" s="2">
        <v>21</v>
      </c>
      <c r="P8" s="2">
        <v>6</v>
      </c>
      <c r="Q8" s="2">
        <v>17</v>
      </c>
      <c r="R8" s="2">
        <v>6</v>
      </c>
      <c r="S8" s="2">
        <v>12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>
        <f t="shared" si="0"/>
        <v>99</v>
      </c>
      <c r="AI8" s="2"/>
      <c r="AJ8" s="2"/>
      <c r="AK8" s="2"/>
      <c r="AL8" s="2"/>
      <c r="AM8" s="2"/>
      <c r="AN8" s="2"/>
      <c r="AO8" s="2"/>
      <c r="AP8" s="2"/>
      <c r="AQ8" s="2"/>
      <c r="AR8" s="2">
        <v>2</v>
      </c>
      <c r="AS8" s="2">
        <v>3</v>
      </c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>
        <f>SUM(AI8:BM8)</f>
        <v>5</v>
      </c>
      <c r="BO8" s="2">
        <f t="shared" si="1"/>
        <v>104</v>
      </c>
    </row>
    <row r="9" spans="1:67" ht="22.9" customHeight="1" x14ac:dyDescent="0.25">
      <c r="A9" s="21"/>
      <c r="B9" s="22"/>
      <c r="C9" s="6" t="s">
        <v>116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>
        <v>5</v>
      </c>
      <c r="AE9" s="2">
        <v>14</v>
      </c>
      <c r="AF9" s="2">
        <v>5</v>
      </c>
      <c r="AG9" s="2">
        <v>4</v>
      </c>
      <c r="AH9" s="2">
        <f t="shared" si="0"/>
        <v>28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>
        <v>7</v>
      </c>
      <c r="BL9" s="2">
        <v>1</v>
      </c>
      <c r="BM9" s="2">
        <v>1</v>
      </c>
      <c r="BN9" s="2">
        <f>SUM(AI9:BM9)</f>
        <v>9</v>
      </c>
      <c r="BO9" s="2">
        <f t="shared" si="1"/>
        <v>37</v>
      </c>
    </row>
    <row r="10" spans="1:67" ht="22.9" customHeight="1" x14ac:dyDescent="0.25">
      <c r="A10" s="21"/>
      <c r="B10" s="22"/>
      <c r="C10" s="6" t="s">
        <v>155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>
        <v>1</v>
      </c>
      <c r="AS10" s="2">
        <v>1</v>
      </c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>
        <f t="shared" ref="BN10:BN28" si="2">SUM(AI10:BM10)</f>
        <v>2</v>
      </c>
      <c r="BO10" s="2">
        <f t="shared" si="1"/>
        <v>2</v>
      </c>
    </row>
    <row r="11" spans="1:67" ht="22.9" customHeight="1" x14ac:dyDescent="0.25">
      <c r="A11" s="21"/>
      <c r="B11" s="22"/>
      <c r="C11" s="6" t="s">
        <v>36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v>10</v>
      </c>
      <c r="S11" s="2">
        <v>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>
        <f t="shared" si="0"/>
        <v>18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>
        <v>1</v>
      </c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>
        <f t="shared" si="2"/>
        <v>1</v>
      </c>
      <c r="BO11" s="2">
        <f t="shared" si="1"/>
        <v>19</v>
      </c>
    </row>
    <row r="12" spans="1:67" ht="22.9" customHeight="1" x14ac:dyDescent="0.25">
      <c r="A12" s="21"/>
      <c r="B12" s="22"/>
      <c r="C12" s="6" t="s">
        <v>101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4</v>
      </c>
      <c r="S12" s="2">
        <v>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>
        <f t="shared" si="0"/>
        <v>6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>
        <f t="shared" si="2"/>
        <v>0</v>
      </c>
      <c r="BO12" s="2">
        <f t="shared" si="1"/>
        <v>6</v>
      </c>
    </row>
    <row r="13" spans="1:67" ht="22.9" customHeight="1" x14ac:dyDescent="0.25">
      <c r="A13" s="21"/>
      <c r="B13" s="22"/>
      <c r="C13" s="6" t="s">
        <v>98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>
        <v>4</v>
      </c>
      <c r="AS13" s="2">
        <v>3</v>
      </c>
      <c r="AT13" s="2">
        <v>1</v>
      </c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>
        <f t="shared" si="2"/>
        <v>8</v>
      </c>
      <c r="BO13" s="2">
        <f t="shared" si="1"/>
        <v>8</v>
      </c>
    </row>
    <row r="14" spans="1:67" ht="22.9" customHeight="1" x14ac:dyDescent="0.25">
      <c r="A14" s="21"/>
      <c r="B14" s="22" t="s">
        <v>8</v>
      </c>
      <c r="C14" s="6" t="s">
        <v>38</v>
      </c>
      <c r="D14" s="2"/>
      <c r="E14" s="2"/>
      <c r="F14" s="2"/>
      <c r="G14" s="2"/>
      <c r="H14" s="2"/>
      <c r="I14" s="2"/>
      <c r="J14" s="2"/>
      <c r="K14" s="2"/>
      <c r="L14" s="2">
        <v>30</v>
      </c>
      <c r="M14" s="2">
        <v>8</v>
      </c>
      <c r="N14" s="2">
        <v>16</v>
      </c>
      <c r="O14" s="2">
        <v>7</v>
      </c>
      <c r="P14" s="2">
        <v>21</v>
      </c>
      <c r="Q14" s="2">
        <v>11</v>
      </c>
      <c r="R14" s="2">
        <v>15</v>
      </c>
      <c r="S14" s="2">
        <v>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>
        <f t="shared" si="0"/>
        <v>113</v>
      </c>
      <c r="AI14" s="2"/>
      <c r="AJ14" s="2"/>
      <c r="AK14" s="2"/>
      <c r="AL14" s="2"/>
      <c r="AM14" s="2"/>
      <c r="AN14" s="2"/>
      <c r="AO14" s="2"/>
      <c r="AP14" s="2"/>
      <c r="AQ14" s="2"/>
      <c r="AR14" s="2">
        <v>2</v>
      </c>
      <c r="AS14" s="2">
        <v>3</v>
      </c>
      <c r="AT14" s="2">
        <v>1</v>
      </c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>
        <f t="shared" si="2"/>
        <v>6</v>
      </c>
      <c r="BO14" s="2">
        <f t="shared" si="1"/>
        <v>119</v>
      </c>
    </row>
    <row r="15" spans="1:67" ht="22.9" customHeight="1" x14ac:dyDescent="0.25">
      <c r="A15" s="21"/>
      <c r="B15" s="22"/>
      <c r="C15" s="6" t="s">
        <v>47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</v>
      </c>
      <c r="AE15" s="2">
        <v>5</v>
      </c>
      <c r="AF15" s="2">
        <v>3</v>
      </c>
      <c r="AG15" s="2">
        <v>8</v>
      </c>
      <c r="AH15" s="2">
        <f t="shared" si="0"/>
        <v>23</v>
      </c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>
        <v>2</v>
      </c>
      <c r="BL15" s="2"/>
      <c r="BM15" s="2"/>
      <c r="BN15" s="2">
        <f t="shared" si="2"/>
        <v>2</v>
      </c>
      <c r="BO15" s="2">
        <f t="shared" si="1"/>
        <v>25</v>
      </c>
    </row>
    <row r="16" spans="1:67" ht="22.9" customHeight="1" x14ac:dyDescent="0.25">
      <c r="A16" s="21"/>
      <c r="B16" s="22"/>
      <c r="C16" s="6" t="s">
        <v>49</v>
      </c>
      <c r="D16" s="2"/>
      <c r="E16" s="2"/>
      <c r="F16" s="2"/>
      <c r="G16" s="2"/>
      <c r="H16" s="2"/>
      <c r="I16" s="2"/>
      <c r="J16" s="2"/>
      <c r="K16" s="2"/>
      <c r="L16" s="2">
        <v>13</v>
      </c>
      <c r="M16" s="2">
        <v>21</v>
      </c>
      <c r="N16" s="2">
        <v>14</v>
      </c>
      <c r="O16" s="2">
        <v>17</v>
      </c>
      <c r="P16" s="2">
        <v>15</v>
      </c>
      <c r="Q16" s="2">
        <v>20</v>
      </c>
      <c r="R16" s="2">
        <v>13</v>
      </c>
      <c r="S16" s="2">
        <v>19</v>
      </c>
      <c r="T16" s="2"/>
      <c r="U16" s="2"/>
      <c r="V16" s="2"/>
      <c r="W16" s="2"/>
      <c r="X16" s="2">
        <v>11</v>
      </c>
      <c r="Y16" s="2">
        <v>12</v>
      </c>
      <c r="Z16" s="2"/>
      <c r="AA16" s="2"/>
      <c r="AB16" s="2"/>
      <c r="AC16" s="2"/>
      <c r="AD16" s="2"/>
      <c r="AE16" s="2"/>
      <c r="AF16" s="2"/>
      <c r="AG16" s="2"/>
      <c r="AH16" s="2">
        <f t="shared" si="0"/>
        <v>155</v>
      </c>
      <c r="AI16" s="2"/>
      <c r="AJ16" s="2"/>
      <c r="AK16" s="2"/>
      <c r="AL16" s="2"/>
      <c r="AM16" s="2"/>
      <c r="AN16" s="2"/>
      <c r="AO16" s="2"/>
      <c r="AP16" s="2"/>
      <c r="AQ16" s="2"/>
      <c r="AR16" s="2">
        <v>2</v>
      </c>
      <c r="AS16" s="2">
        <v>2</v>
      </c>
      <c r="AT16" s="2">
        <v>2</v>
      </c>
      <c r="AU16" s="2">
        <v>4</v>
      </c>
      <c r="AV16" s="2"/>
      <c r="AW16" s="2"/>
      <c r="AX16" s="2"/>
      <c r="AY16" s="2"/>
      <c r="AZ16" s="2">
        <v>3</v>
      </c>
      <c r="BA16" s="2">
        <v>1</v>
      </c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>
        <f t="shared" si="2"/>
        <v>14</v>
      </c>
      <c r="BO16" s="2">
        <f t="shared" si="1"/>
        <v>169</v>
      </c>
    </row>
    <row r="17" spans="1:67" ht="22.9" customHeight="1" x14ac:dyDescent="0.25">
      <c r="A17" s="21"/>
      <c r="B17" s="22"/>
      <c r="C17" s="6" t="s">
        <v>13</v>
      </c>
      <c r="D17" s="2"/>
      <c r="E17" s="2"/>
      <c r="F17" s="2"/>
      <c r="G17" s="2"/>
      <c r="H17" s="2"/>
      <c r="I17" s="2"/>
      <c r="J17" s="2"/>
      <c r="K17" s="2"/>
      <c r="L17" s="2">
        <v>9</v>
      </c>
      <c r="M17" s="2">
        <v>15</v>
      </c>
      <c r="N17" s="2">
        <v>21</v>
      </c>
      <c r="O17" s="2">
        <v>5</v>
      </c>
      <c r="P17" s="2">
        <v>7</v>
      </c>
      <c r="Q17" s="2">
        <v>6</v>
      </c>
      <c r="R17" s="2">
        <v>11</v>
      </c>
      <c r="S17" s="2">
        <v>13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>
        <f t="shared" si="0"/>
        <v>87</v>
      </c>
      <c r="AI17" s="2"/>
      <c r="AJ17" s="2"/>
      <c r="AK17" s="2"/>
      <c r="AL17" s="2"/>
      <c r="AM17" s="2"/>
      <c r="AN17" s="2"/>
      <c r="AO17" s="2"/>
      <c r="AP17" s="2"/>
      <c r="AQ17" s="2"/>
      <c r="AR17" s="2">
        <v>12</v>
      </c>
      <c r="AS17" s="2">
        <v>7</v>
      </c>
      <c r="AT17" s="2"/>
      <c r="AU17" s="2">
        <v>1</v>
      </c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>
        <f t="shared" si="2"/>
        <v>20</v>
      </c>
      <c r="BO17" s="2">
        <f t="shared" si="1"/>
        <v>107</v>
      </c>
    </row>
    <row r="18" spans="1:67" ht="22.9" customHeight="1" x14ac:dyDescent="0.25">
      <c r="A18" s="21"/>
      <c r="B18" s="22" t="s">
        <v>20</v>
      </c>
      <c r="C18" s="6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>
        <v>1</v>
      </c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>
        <f t="shared" si="2"/>
        <v>1</v>
      </c>
      <c r="BO18" s="2">
        <f t="shared" si="1"/>
        <v>1</v>
      </c>
    </row>
    <row r="19" spans="1:67" ht="22.9" customHeight="1" x14ac:dyDescent="0.25">
      <c r="A19" s="21"/>
      <c r="B19" s="22"/>
      <c r="C19" s="6" t="s">
        <v>78</v>
      </c>
      <c r="D19" s="2"/>
      <c r="E19" s="2"/>
      <c r="F19" s="2"/>
      <c r="G19" s="2"/>
      <c r="H19" s="2"/>
      <c r="I19" s="2"/>
      <c r="J19" s="2"/>
      <c r="K19" s="2"/>
      <c r="L19" s="2">
        <v>23</v>
      </c>
      <c r="M19" s="2"/>
      <c r="N19" s="2">
        <v>9</v>
      </c>
      <c r="O19" s="2">
        <v>2</v>
      </c>
      <c r="P19" s="2">
        <v>13</v>
      </c>
      <c r="Q19" s="2">
        <v>1</v>
      </c>
      <c r="R19" s="2">
        <v>26</v>
      </c>
      <c r="S19" s="2">
        <v>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>
        <f t="shared" si="0"/>
        <v>77</v>
      </c>
      <c r="AI19" s="2"/>
      <c r="AJ19" s="2"/>
      <c r="AK19" s="2"/>
      <c r="AL19" s="2"/>
      <c r="AM19" s="2"/>
      <c r="AN19" s="2"/>
      <c r="AO19" s="2"/>
      <c r="AP19" s="2"/>
      <c r="AQ19" s="2"/>
      <c r="AR19" s="2">
        <v>1</v>
      </c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>
        <f t="shared" si="2"/>
        <v>1</v>
      </c>
      <c r="BO19" s="2">
        <f t="shared" si="1"/>
        <v>78</v>
      </c>
    </row>
    <row r="20" spans="1:67" ht="22.9" customHeight="1" x14ac:dyDescent="0.25">
      <c r="A20" s="21"/>
      <c r="B20" s="22"/>
      <c r="C20" s="6" t="s">
        <v>43</v>
      </c>
      <c r="D20" s="2"/>
      <c r="E20" s="2"/>
      <c r="F20" s="2"/>
      <c r="G20" s="2"/>
      <c r="H20" s="2"/>
      <c r="I20" s="2"/>
      <c r="J20" s="2"/>
      <c r="K20" s="2"/>
      <c r="L20" s="2">
        <v>20</v>
      </c>
      <c r="M20" s="2">
        <v>4</v>
      </c>
      <c r="N20" s="2">
        <v>18</v>
      </c>
      <c r="O20" s="2">
        <v>4</v>
      </c>
      <c r="P20" s="2">
        <v>30</v>
      </c>
      <c r="Q20" s="2">
        <v>4</v>
      </c>
      <c r="R20" s="2">
        <v>40</v>
      </c>
      <c r="S20" s="2">
        <v>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>
        <f t="shared" si="0"/>
        <v>127</v>
      </c>
      <c r="AI20" s="2"/>
      <c r="AJ20" s="2"/>
      <c r="AK20" s="2"/>
      <c r="AL20" s="2"/>
      <c r="AM20" s="2"/>
      <c r="AN20" s="2"/>
      <c r="AO20" s="2"/>
      <c r="AP20" s="2"/>
      <c r="AQ20" s="2"/>
      <c r="AR20" s="2">
        <v>6</v>
      </c>
      <c r="AS20" s="2">
        <v>1</v>
      </c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>
        <f t="shared" si="2"/>
        <v>7</v>
      </c>
      <c r="BO20" s="2">
        <f t="shared" si="1"/>
        <v>134</v>
      </c>
    </row>
    <row r="21" spans="1:67" ht="22.9" customHeight="1" x14ac:dyDescent="0.25">
      <c r="A21" s="21"/>
      <c r="B21" s="22"/>
      <c r="C21" s="6" t="s">
        <v>41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1</v>
      </c>
      <c r="AE21" s="2"/>
      <c r="AF21" s="2">
        <v>9</v>
      </c>
      <c r="AG21" s="2"/>
      <c r="AH21" s="2">
        <f t="shared" si="0"/>
        <v>10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>
        <v>1</v>
      </c>
      <c r="BK21" s="2">
        <v>1</v>
      </c>
      <c r="BL21" s="2"/>
      <c r="BM21" s="2"/>
      <c r="BN21" s="2">
        <f t="shared" si="2"/>
        <v>2</v>
      </c>
      <c r="BO21" s="2">
        <f t="shared" si="1"/>
        <v>12</v>
      </c>
    </row>
    <row r="22" spans="1:67" ht="22.9" customHeight="1" x14ac:dyDescent="0.25">
      <c r="A22" s="21"/>
      <c r="B22" s="22"/>
      <c r="C22" s="6" t="s">
        <v>221</v>
      </c>
      <c r="D22" s="2"/>
      <c r="E22" s="2"/>
      <c r="F22" s="2"/>
      <c r="G22" s="2"/>
      <c r="H22" s="2"/>
      <c r="I22" s="2"/>
      <c r="J22" s="2"/>
      <c r="K22" s="2"/>
      <c r="L22" s="2">
        <v>11</v>
      </c>
      <c r="M22" s="2">
        <v>48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>
        <f t="shared" si="0"/>
        <v>59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>
        <f t="shared" si="2"/>
        <v>0</v>
      </c>
      <c r="BO22" s="2">
        <f t="shared" si="1"/>
        <v>59</v>
      </c>
    </row>
    <row r="23" spans="1:67" ht="22.9" customHeight="1" x14ac:dyDescent="0.25">
      <c r="A23" s="21"/>
      <c r="B23" s="22"/>
      <c r="C23" s="6" t="s">
        <v>89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v>24</v>
      </c>
      <c r="O23" s="2">
        <v>48</v>
      </c>
      <c r="P23" s="2">
        <v>19</v>
      </c>
      <c r="Q23" s="2">
        <v>40</v>
      </c>
      <c r="R23" s="2">
        <v>5</v>
      </c>
      <c r="S23" s="2">
        <v>42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>
        <f t="shared" si="0"/>
        <v>178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>
        <v>5</v>
      </c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>
        <f t="shared" si="2"/>
        <v>5</v>
      </c>
      <c r="BO23" s="2">
        <f t="shared" si="1"/>
        <v>183</v>
      </c>
    </row>
    <row r="24" spans="1:67" ht="22.9" customHeight="1" x14ac:dyDescent="0.25">
      <c r="A24" s="21"/>
      <c r="B24" s="22"/>
      <c r="C24" s="6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2</v>
      </c>
      <c r="AE24" s="2">
        <v>3</v>
      </c>
      <c r="AF24" s="2"/>
      <c r="AG24" s="2">
        <v>1</v>
      </c>
      <c r="AH24" s="2">
        <f t="shared" si="0"/>
        <v>6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>
        <f t="shared" si="2"/>
        <v>0</v>
      </c>
      <c r="BO24" s="2">
        <f t="shared" si="1"/>
        <v>6</v>
      </c>
    </row>
    <row r="25" spans="1:67" ht="22.9" customHeight="1" x14ac:dyDescent="0.25">
      <c r="A25" s="21"/>
      <c r="B25" s="22"/>
      <c r="C25" s="6" t="s">
        <v>173</v>
      </c>
      <c r="D25" s="2"/>
      <c r="E25" s="2"/>
      <c r="F25" s="2"/>
      <c r="G25" s="2"/>
      <c r="H25" s="2"/>
      <c r="I25" s="2"/>
      <c r="J25" s="2"/>
      <c r="K25" s="2"/>
      <c r="L25" s="2">
        <v>6</v>
      </c>
      <c r="M25" s="2">
        <v>22</v>
      </c>
      <c r="N25" s="2">
        <v>12</v>
      </c>
      <c r="O25" s="2">
        <v>14</v>
      </c>
      <c r="P25" s="2">
        <v>13</v>
      </c>
      <c r="Q25" s="2">
        <v>16</v>
      </c>
      <c r="R25" s="2">
        <v>15</v>
      </c>
      <c r="S25" s="2">
        <v>16</v>
      </c>
      <c r="T25" s="2">
        <v>13</v>
      </c>
      <c r="U25" s="2">
        <v>22</v>
      </c>
      <c r="V25" s="2">
        <v>10</v>
      </c>
      <c r="W25" s="2">
        <v>17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f t="shared" si="0"/>
        <v>176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5</v>
      </c>
      <c r="AW25" s="2">
        <v>1</v>
      </c>
      <c r="AX25" s="2">
        <v>1</v>
      </c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>
        <f t="shared" si="2"/>
        <v>7</v>
      </c>
      <c r="BO25" s="2">
        <f t="shared" si="1"/>
        <v>183</v>
      </c>
    </row>
    <row r="26" spans="1:67" ht="22.9" customHeight="1" x14ac:dyDescent="0.25">
      <c r="A26" s="21"/>
      <c r="B26" s="22"/>
      <c r="C26" s="6" t="s">
        <v>225</v>
      </c>
      <c r="D26" s="2"/>
      <c r="E26" s="2"/>
      <c r="F26" s="2"/>
      <c r="G26" s="2"/>
      <c r="H26" s="2"/>
      <c r="I26" s="2"/>
      <c r="J26" s="2"/>
      <c r="K26" s="2"/>
      <c r="L26" s="2">
        <v>64</v>
      </c>
      <c r="M26" s="2">
        <v>93</v>
      </c>
      <c r="N26" s="2">
        <v>59</v>
      </c>
      <c r="O26" s="2">
        <v>92</v>
      </c>
      <c r="P26" s="2">
        <v>80</v>
      </c>
      <c r="Q26" s="2">
        <v>78</v>
      </c>
      <c r="R26" s="2">
        <v>58</v>
      </c>
      <c r="S26" s="2">
        <v>113</v>
      </c>
      <c r="T26" s="2">
        <v>69</v>
      </c>
      <c r="U26" s="2">
        <v>100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>
        <f t="shared" si="0"/>
        <v>806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>
        <v>15</v>
      </c>
      <c r="AU26" s="2">
        <v>11</v>
      </c>
      <c r="AV26" s="2">
        <v>1</v>
      </c>
      <c r="AW26" s="2">
        <v>3</v>
      </c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>
        <f t="shared" si="2"/>
        <v>30</v>
      </c>
      <c r="BO26" s="2">
        <f t="shared" si="1"/>
        <v>836</v>
      </c>
    </row>
    <row r="27" spans="1:67" ht="22.9" customHeight="1" x14ac:dyDescent="0.25">
      <c r="A27" s="21"/>
      <c r="B27" s="22"/>
      <c r="C27" s="6" t="s">
        <v>12</v>
      </c>
      <c r="D27" s="2"/>
      <c r="E27" s="2"/>
      <c r="F27" s="2"/>
      <c r="G27" s="2"/>
      <c r="H27" s="2"/>
      <c r="I27" s="2"/>
      <c r="J27" s="2"/>
      <c r="K27" s="2"/>
      <c r="L27" s="2">
        <v>17</v>
      </c>
      <c r="M27" s="2">
        <v>29</v>
      </c>
      <c r="N27" s="2">
        <v>12</v>
      </c>
      <c r="O27" s="2">
        <v>25</v>
      </c>
      <c r="P27" s="2">
        <v>22</v>
      </c>
      <c r="Q27" s="2">
        <v>44</v>
      </c>
      <c r="R27" s="2">
        <v>16</v>
      </c>
      <c r="S27" s="2">
        <v>33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f t="shared" si="0"/>
        <v>198</v>
      </c>
      <c r="AI27" s="2"/>
      <c r="AJ27" s="2"/>
      <c r="AK27" s="2"/>
      <c r="AL27" s="2"/>
      <c r="AM27" s="2"/>
      <c r="AN27" s="2"/>
      <c r="AO27" s="2"/>
      <c r="AP27" s="2"/>
      <c r="AQ27" s="2"/>
      <c r="AR27" s="2">
        <v>5</v>
      </c>
      <c r="AS27" s="2">
        <v>7</v>
      </c>
      <c r="AT27" s="2">
        <v>2</v>
      </c>
      <c r="AU27" s="2">
        <v>4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>
        <f t="shared" si="2"/>
        <v>18</v>
      </c>
      <c r="BO27" s="2">
        <f t="shared" si="1"/>
        <v>216</v>
      </c>
    </row>
    <row r="28" spans="1:67" ht="22.9" customHeight="1" x14ac:dyDescent="0.25">
      <c r="A28" s="12" t="s">
        <v>256</v>
      </c>
      <c r="B28" s="12"/>
      <c r="C28" s="12"/>
      <c r="D28" s="7"/>
      <c r="E28" s="7"/>
      <c r="F28" s="7"/>
      <c r="G28" s="7"/>
      <c r="H28" s="7"/>
      <c r="I28" s="7"/>
      <c r="J28" s="7"/>
      <c r="K28" s="7"/>
      <c r="L28" s="7">
        <f>SUM(L6:L27)</f>
        <v>206</v>
      </c>
      <c r="M28" s="7">
        <f t="shared" ref="M28:Y28" si="3">SUM(M6:M27)</f>
        <v>276</v>
      </c>
      <c r="N28" s="7">
        <f t="shared" si="3"/>
        <v>218</v>
      </c>
      <c r="O28" s="7">
        <f t="shared" si="3"/>
        <v>250</v>
      </c>
      <c r="P28" s="7">
        <f t="shared" si="3"/>
        <v>237</v>
      </c>
      <c r="Q28" s="7">
        <f t="shared" si="3"/>
        <v>260</v>
      </c>
      <c r="R28" s="7">
        <f t="shared" si="3"/>
        <v>219</v>
      </c>
      <c r="S28" s="7">
        <f>SUM(S6:S27)</f>
        <v>273</v>
      </c>
      <c r="T28" s="7">
        <f t="shared" si="3"/>
        <v>82</v>
      </c>
      <c r="U28" s="7">
        <f t="shared" si="3"/>
        <v>122</v>
      </c>
      <c r="V28" s="7">
        <f t="shared" si="3"/>
        <v>10</v>
      </c>
      <c r="W28" s="7">
        <f t="shared" si="3"/>
        <v>17</v>
      </c>
      <c r="X28" s="7">
        <f t="shared" si="3"/>
        <v>11</v>
      </c>
      <c r="Y28" s="7">
        <f t="shared" si="3"/>
        <v>12</v>
      </c>
      <c r="Z28" s="7"/>
      <c r="AA28" s="7"/>
      <c r="AB28" s="7"/>
      <c r="AC28" s="7"/>
      <c r="AD28" s="7">
        <f t="shared" ref="AD28:AG28" si="4">SUM(AD6:AD27)</f>
        <v>15</v>
      </c>
      <c r="AE28" s="7">
        <f t="shared" si="4"/>
        <v>22</v>
      </c>
      <c r="AF28" s="7">
        <f t="shared" si="4"/>
        <v>17</v>
      </c>
      <c r="AG28" s="7">
        <f t="shared" si="4"/>
        <v>13</v>
      </c>
      <c r="AH28" s="7">
        <f>SUM(L28:AG28)</f>
        <v>2260</v>
      </c>
      <c r="AI28" s="7"/>
      <c r="AJ28" s="7"/>
      <c r="AK28" s="7"/>
      <c r="AL28" s="7"/>
      <c r="AM28" s="7"/>
      <c r="AN28" s="7"/>
      <c r="AO28" s="7"/>
      <c r="AP28" s="7"/>
      <c r="AQ28" s="7"/>
      <c r="AR28" s="7">
        <f>SUM(AR6:AR27)</f>
        <v>35</v>
      </c>
      <c r="AS28" s="7">
        <f t="shared" ref="AS28:BM28" si="5">SUM(AS6:AS27)</f>
        <v>32</v>
      </c>
      <c r="AT28" s="7">
        <f t="shared" si="5"/>
        <v>23</v>
      </c>
      <c r="AU28" s="7">
        <f t="shared" si="5"/>
        <v>20</v>
      </c>
      <c r="AV28" s="7">
        <f t="shared" si="5"/>
        <v>6</v>
      </c>
      <c r="AW28" s="7">
        <f t="shared" si="5"/>
        <v>4</v>
      </c>
      <c r="AX28" s="7">
        <f t="shared" si="5"/>
        <v>1</v>
      </c>
      <c r="AY28" s="7"/>
      <c r="AZ28" s="7">
        <f t="shared" si="5"/>
        <v>3</v>
      </c>
      <c r="BA28" s="7">
        <f t="shared" si="5"/>
        <v>1</v>
      </c>
      <c r="BB28" s="7"/>
      <c r="BC28" s="7"/>
      <c r="BD28" s="7"/>
      <c r="BE28" s="7"/>
      <c r="BF28" s="7"/>
      <c r="BG28" s="7"/>
      <c r="BH28" s="7"/>
      <c r="BI28" s="7"/>
      <c r="BJ28" s="7">
        <f t="shared" si="5"/>
        <v>1</v>
      </c>
      <c r="BK28" s="7">
        <f t="shared" si="5"/>
        <v>10</v>
      </c>
      <c r="BL28" s="7">
        <f t="shared" si="5"/>
        <v>1</v>
      </c>
      <c r="BM28" s="7">
        <f t="shared" si="5"/>
        <v>1</v>
      </c>
      <c r="BN28" s="7">
        <f t="shared" si="2"/>
        <v>138</v>
      </c>
      <c r="BO28" s="7">
        <f>SUM(BN28+AH28)</f>
        <v>2398</v>
      </c>
    </row>
    <row r="29" spans="1:67" ht="22.9" customHeight="1" x14ac:dyDescent="0.25">
      <c r="A29" s="23" t="s">
        <v>6</v>
      </c>
      <c r="B29" s="22" t="s">
        <v>27</v>
      </c>
      <c r="C29" s="6" t="s">
        <v>28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>
        <v>0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>
        <v>1</v>
      </c>
      <c r="BD29" s="2"/>
      <c r="BE29" s="2"/>
      <c r="BF29" s="2">
        <v>1</v>
      </c>
      <c r="BG29" s="2">
        <v>1</v>
      </c>
      <c r="BH29" s="2">
        <v>1</v>
      </c>
      <c r="BI29" s="2">
        <v>1</v>
      </c>
      <c r="BJ29" s="2"/>
      <c r="BK29" s="2"/>
      <c r="BL29" s="2"/>
      <c r="BM29" s="2"/>
      <c r="BN29" s="2">
        <f>SUM(AI29:BM29)</f>
        <v>5</v>
      </c>
      <c r="BO29" s="2">
        <f>SUM(BN29+AH29)</f>
        <v>5</v>
      </c>
    </row>
    <row r="30" spans="1:67" ht="22.9" customHeight="1" x14ac:dyDescent="0.25">
      <c r="A30" s="24"/>
      <c r="B30" s="22"/>
      <c r="C30" s="6" t="s">
        <v>34</v>
      </c>
      <c r="D30" s="2">
        <v>8</v>
      </c>
      <c r="E30" s="2">
        <v>88</v>
      </c>
      <c r="F30" s="2">
        <v>3</v>
      </c>
      <c r="G30" s="2">
        <v>74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>
        <f>SUM(D30:AF30)</f>
        <v>173</v>
      </c>
      <c r="AI30" s="2"/>
      <c r="AJ30" s="2">
        <v>4</v>
      </c>
      <c r="AK30" s="2"/>
      <c r="AL30" s="2">
        <v>1</v>
      </c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>
        <f t="shared" ref="BN30:BN47" si="6">SUM(AI30:BM30)</f>
        <v>5</v>
      </c>
      <c r="BO30" s="2">
        <f t="shared" ref="BO30:BO46" si="7">SUM(BN30+AH30)</f>
        <v>178</v>
      </c>
    </row>
    <row r="31" spans="1:67" ht="22.9" customHeight="1" x14ac:dyDescent="0.25">
      <c r="A31" s="24"/>
      <c r="B31" s="22"/>
      <c r="C31" s="6" t="s">
        <v>56</v>
      </c>
      <c r="D31" s="2">
        <v>15</v>
      </c>
      <c r="E31" s="2">
        <v>23</v>
      </c>
      <c r="F31" s="2">
        <v>11</v>
      </c>
      <c r="G31" s="2">
        <v>16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>
        <f t="shared" ref="AH31:AH47" si="8">SUM(D31:AF31)</f>
        <v>65</v>
      </c>
      <c r="AI31" s="2">
        <v>1</v>
      </c>
      <c r="AJ31" s="2">
        <v>2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>
        <f t="shared" si="6"/>
        <v>3</v>
      </c>
      <c r="BO31" s="2">
        <f t="shared" si="7"/>
        <v>68</v>
      </c>
    </row>
    <row r="32" spans="1:67" ht="22.9" customHeight="1" x14ac:dyDescent="0.25">
      <c r="A32" s="24"/>
      <c r="B32" s="22"/>
      <c r="C32" s="6" t="s">
        <v>35</v>
      </c>
      <c r="D32" s="2">
        <v>10</v>
      </c>
      <c r="E32" s="2">
        <v>21</v>
      </c>
      <c r="F32" s="2">
        <v>8</v>
      </c>
      <c r="G32" s="2">
        <v>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>
        <f t="shared" si="8"/>
        <v>46</v>
      </c>
      <c r="AI32" s="2">
        <v>4</v>
      </c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>
        <f t="shared" si="6"/>
        <v>4</v>
      </c>
      <c r="BO32" s="2">
        <f t="shared" si="7"/>
        <v>50</v>
      </c>
    </row>
    <row r="33" spans="1:67" ht="22.9" customHeight="1" x14ac:dyDescent="0.25">
      <c r="A33" s="24"/>
      <c r="B33" s="22"/>
      <c r="C33" s="6" t="s">
        <v>31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>
        <v>6</v>
      </c>
      <c r="AA33" s="2">
        <v>17</v>
      </c>
      <c r="AB33" s="2">
        <v>4</v>
      </c>
      <c r="AC33" s="2">
        <v>16</v>
      </c>
      <c r="AD33" s="2"/>
      <c r="AE33" s="2"/>
      <c r="AF33" s="2"/>
      <c r="AG33" s="2"/>
      <c r="AH33" s="2">
        <f t="shared" si="8"/>
        <v>43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>
        <v>3</v>
      </c>
      <c r="BC33" s="2">
        <v>2</v>
      </c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>
        <f t="shared" si="6"/>
        <v>5</v>
      </c>
      <c r="BO33" s="2">
        <f t="shared" si="7"/>
        <v>48</v>
      </c>
    </row>
    <row r="34" spans="1:67" ht="22.9" customHeight="1" x14ac:dyDescent="0.25">
      <c r="A34" s="24"/>
      <c r="B34" s="22"/>
      <c r="C34" s="6" t="s">
        <v>99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>
        <f t="shared" si="8"/>
        <v>0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>
        <v>1</v>
      </c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>
        <f t="shared" si="6"/>
        <v>1</v>
      </c>
      <c r="BO34" s="2">
        <f t="shared" si="7"/>
        <v>1</v>
      </c>
    </row>
    <row r="35" spans="1:67" ht="22.9" customHeight="1" x14ac:dyDescent="0.25">
      <c r="A35" s="24"/>
      <c r="B35" s="22"/>
      <c r="C35" s="6" t="s">
        <v>33</v>
      </c>
      <c r="D35" s="2">
        <v>25</v>
      </c>
      <c r="E35" s="2">
        <v>116</v>
      </c>
      <c r="F35" s="2">
        <v>17</v>
      </c>
      <c r="G35" s="2">
        <v>101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>
        <f t="shared" si="8"/>
        <v>259</v>
      </c>
      <c r="AI35" s="2">
        <v>1</v>
      </c>
      <c r="AJ35" s="2">
        <v>4</v>
      </c>
      <c r="AK35" s="2">
        <v>1</v>
      </c>
      <c r="AL35" s="2">
        <v>3</v>
      </c>
      <c r="AM35" s="2">
        <v>1</v>
      </c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>
        <f t="shared" si="6"/>
        <v>10</v>
      </c>
      <c r="BO35" s="2">
        <f t="shared" si="7"/>
        <v>269</v>
      </c>
    </row>
    <row r="36" spans="1:67" ht="22.9" customHeight="1" x14ac:dyDescent="0.25">
      <c r="A36" s="24"/>
      <c r="B36" s="22" t="s">
        <v>8</v>
      </c>
      <c r="C36" s="6" t="s">
        <v>38</v>
      </c>
      <c r="D36" s="2">
        <v>62</v>
      </c>
      <c r="E36" s="2">
        <v>43</v>
      </c>
      <c r="F36" s="2">
        <v>59</v>
      </c>
      <c r="G36" s="2">
        <v>30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>
        <f t="shared" si="8"/>
        <v>194</v>
      </c>
      <c r="AI36" s="2">
        <v>5</v>
      </c>
      <c r="AJ36" s="2">
        <v>3</v>
      </c>
      <c r="AK36" s="2"/>
      <c r="AL36" s="2">
        <v>1</v>
      </c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>
        <f t="shared" si="6"/>
        <v>9</v>
      </c>
      <c r="BO36" s="2">
        <f t="shared" si="7"/>
        <v>203</v>
      </c>
    </row>
    <row r="37" spans="1:67" ht="22.9" customHeight="1" x14ac:dyDescent="0.25">
      <c r="A37" s="24"/>
      <c r="B37" s="22"/>
      <c r="C37" s="6" t="s">
        <v>47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>
        <v>13</v>
      </c>
      <c r="AA37" s="2">
        <v>9</v>
      </c>
      <c r="AB37" s="2">
        <v>16</v>
      </c>
      <c r="AC37" s="2">
        <v>2</v>
      </c>
      <c r="AD37" s="2"/>
      <c r="AE37" s="2"/>
      <c r="AF37" s="2"/>
      <c r="AG37" s="2"/>
      <c r="AH37" s="2">
        <f t="shared" si="8"/>
        <v>40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>
        <v>1</v>
      </c>
      <c r="BC37" s="2">
        <v>2</v>
      </c>
      <c r="BD37" s="2">
        <v>1</v>
      </c>
      <c r="BE37" s="2"/>
      <c r="BF37" s="2"/>
      <c r="BG37" s="2"/>
      <c r="BH37" s="2"/>
      <c r="BI37" s="2"/>
      <c r="BJ37" s="2"/>
      <c r="BK37" s="2"/>
      <c r="BL37" s="2"/>
      <c r="BM37" s="2"/>
      <c r="BN37" s="2">
        <f t="shared" si="6"/>
        <v>4</v>
      </c>
      <c r="BO37" s="2">
        <f t="shared" si="7"/>
        <v>44</v>
      </c>
    </row>
    <row r="38" spans="1:67" ht="22.9" customHeight="1" x14ac:dyDescent="0.25">
      <c r="A38" s="24"/>
      <c r="B38" s="22"/>
      <c r="C38" s="6" t="s">
        <v>49</v>
      </c>
      <c r="D38" s="2">
        <v>12</v>
      </c>
      <c r="E38" s="2">
        <v>23</v>
      </c>
      <c r="F38" s="2">
        <v>11</v>
      </c>
      <c r="G38" s="2">
        <v>20</v>
      </c>
      <c r="H38" s="2"/>
      <c r="I38" s="2"/>
      <c r="J38" s="2"/>
      <c r="K38" s="2"/>
      <c r="L38" s="2">
        <v>16</v>
      </c>
      <c r="M38" s="2"/>
      <c r="N38" s="2">
        <v>10</v>
      </c>
      <c r="O38" s="2">
        <v>8</v>
      </c>
      <c r="P38" s="2">
        <v>9</v>
      </c>
      <c r="Q38" s="2">
        <v>11</v>
      </c>
      <c r="R38" s="2">
        <v>5</v>
      </c>
      <c r="S38" s="2">
        <v>9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>
        <f>SUM(D38:AG38)</f>
        <v>134</v>
      </c>
      <c r="AI38" s="2">
        <v>7</v>
      </c>
      <c r="AJ38" s="2"/>
      <c r="AK38" s="2"/>
      <c r="AL38" s="2"/>
      <c r="AM38" s="2"/>
      <c r="AN38" s="2"/>
      <c r="AO38" s="2"/>
      <c r="AP38" s="2"/>
      <c r="AQ38" s="2"/>
      <c r="AR38" s="2">
        <v>2</v>
      </c>
      <c r="AS38" s="2">
        <v>1</v>
      </c>
      <c r="AT38" s="2">
        <v>2</v>
      </c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>
        <f>SUM(AI38:BM38)</f>
        <v>12</v>
      </c>
      <c r="BO38" s="2">
        <f t="shared" si="7"/>
        <v>146</v>
      </c>
    </row>
    <row r="39" spans="1:67" ht="22.9" customHeight="1" x14ac:dyDescent="0.25">
      <c r="A39" s="24"/>
      <c r="B39" s="22"/>
      <c r="C39" s="6" t="s">
        <v>9</v>
      </c>
      <c r="D39" s="2"/>
      <c r="E39" s="2"/>
      <c r="F39" s="2"/>
      <c r="G39" s="2"/>
      <c r="H39" s="2">
        <v>6</v>
      </c>
      <c r="I39" s="2">
        <v>20</v>
      </c>
      <c r="J39" s="2">
        <v>14</v>
      </c>
      <c r="K39" s="2">
        <v>11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>
        <f t="shared" si="8"/>
        <v>51</v>
      </c>
      <c r="AI39" s="2"/>
      <c r="AJ39" s="2"/>
      <c r="AK39" s="2"/>
      <c r="AL39" s="2"/>
      <c r="AM39" s="2"/>
      <c r="AN39" s="2"/>
      <c r="AO39" s="2"/>
      <c r="AP39" s="2">
        <v>9</v>
      </c>
      <c r="AQ39" s="2">
        <v>3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>
        <f t="shared" si="6"/>
        <v>12</v>
      </c>
      <c r="BO39" s="2">
        <f t="shared" si="7"/>
        <v>63</v>
      </c>
    </row>
    <row r="40" spans="1:67" ht="22.9" customHeight="1" x14ac:dyDescent="0.25">
      <c r="A40" s="24"/>
      <c r="B40" s="22" t="s">
        <v>20</v>
      </c>
      <c r="C40" s="6" t="s">
        <v>78</v>
      </c>
      <c r="D40" s="2">
        <v>35</v>
      </c>
      <c r="E40" s="2">
        <v>4</v>
      </c>
      <c r="F40" s="2">
        <v>26</v>
      </c>
      <c r="G40" s="2">
        <v>15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>
        <f t="shared" si="8"/>
        <v>80</v>
      </c>
      <c r="AI40" s="2">
        <v>3</v>
      </c>
      <c r="AJ40" s="2"/>
      <c r="AK40" s="2"/>
      <c r="AL40" s="2"/>
      <c r="AM40" s="2"/>
      <c r="AN40" s="2"/>
      <c r="AO40" s="2"/>
      <c r="AP40" s="2"/>
      <c r="AQ40" s="2"/>
      <c r="AR40" s="2">
        <v>3</v>
      </c>
      <c r="AS40" s="2"/>
      <c r="AT40" s="2">
        <v>1</v>
      </c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>
        <f t="shared" si="6"/>
        <v>7</v>
      </c>
      <c r="BO40" s="2">
        <f t="shared" si="7"/>
        <v>87</v>
      </c>
    </row>
    <row r="41" spans="1:67" ht="22.9" customHeight="1" x14ac:dyDescent="0.25">
      <c r="A41" s="24"/>
      <c r="B41" s="22"/>
      <c r="C41" s="6" t="s">
        <v>43</v>
      </c>
      <c r="D41" s="2">
        <v>21</v>
      </c>
      <c r="E41" s="2">
        <v>25</v>
      </c>
      <c r="F41" s="2">
        <v>25</v>
      </c>
      <c r="G41" s="2">
        <v>13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>
        <f t="shared" si="8"/>
        <v>84</v>
      </c>
      <c r="AI41" s="2">
        <v>2</v>
      </c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>
        <f t="shared" si="6"/>
        <v>2</v>
      </c>
      <c r="BO41" s="2">
        <f t="shared" si="7"/>
        <v>86</v>
      </c>
    </row>
    <row r="42" spans="1:67" ht="22.9" customHeight="1" x14ac:dyDescent="0.25">
      <c r="A42" s="24"/>
      <c r="B42" s="22"/>
      <c r="C42" s="6" t="s">
        <v>41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>
        <v>8</v>
      </c>
      <c r="AA42" s="2">
        <v>5</v>
      </c>
      <c r="AB42" s="2">
        <v>9</v>
      </c>
      <c r="AC42" s="2">
        <v>1</v>
      </c>
      <c r="AD42" s="2"/>
      <c r="AE42" s="2"/>
      <c r="AF42" s="2"/>
      <c r="AG42" s="2"/>
      <c r="AH42" s="2">
        <f t="shared" si="8"/>
        <v>23</v>
      </c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>
        <v>1</v>
      </c>
      <c r="BC42" s="2"/>
      <c r="BD42" s="2">
        <v>1</v>
      </c>
      <c r="BE42" s="2"/>
      <c r="BF42" s="2">
        <v>1</v>
      </c>
      <c r="BG42" s="2"/>
      <c r="BH42" s="2"/>
      <c r="BI42" s="2"/>
      <c r="BJ42" s="2"/>
      <c r="BK42" s="2"/>
      <c r="BL42" s="2"/>
      <c r="BM42" s="2"/>
      <c r="BN42" s="2">
        <f t="shared" si="6"/>
        <v>3</v>
      </c>
      <c r="BO42" s="2">
        <f t="shared" si="7"/>
        <v>26</v>
      </c>
    </row>
    <row r="43" spans="1:67" ht="22.9" customHeight="1" x14ac:dyDescent="0.25">
      <c r="A43" s="24"/>
      <c r="B43" s="22"/>
      <c r="C43" s="6" t="s">
        <v>272</v>
      </c>
      <c r="D43" s="2">
        <v>7</v>
      </c>
      <c r="E43" s="2">
        <v>22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>
        <f t="shared" si="8"/>
        <v>29</v>
      </c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>
        <f t="shared" si="6"/>
        <v>0</v>
      </c>
      <c r="BO43" s="2">
        <f t="shared" si="7"/>
        <v>29</v>
      </c>
    </row>
    <row r="44" spans="1:67" ht="22.9" customHeight="1" x14ac:dyDescent="0.25">
      <c r="A44" s="24"/>
      <c r="B44" s="22"/>
      <c r="C44" s="6" t="s">
        <v>89</v>
      </c>
      <c r="D44" s="2"/>
      <c r="E44" s="2"/>
      <c r="F44" s="2">
        <v>3</v>
      </c>
      <c r="G44" s="2">
        <v>24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>
        <f t="shared" si="8"/>
        <v>27</v>
      </c>
      <c r="AI44" s="2">
        <v>1</v>
      </c>
      <c r="AJ44" s="2">
        <v>2</v>
      </c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>
        <f t="shared" si="6"/>
        <v>3</v>
      </c>
      <c r="BO44" s="2">
        <f t="shared" si="7"/>
        <v>30</v>
      </c>
    </row>
    <row r="45" spans="1:67" ht="22.9" customHeight="1" x14ac:dyDescent="0.25">
      <c r="A45" s="24"/>
      <c r="B45" s="22"/>
      <c r="C45" s="6" t="s">
        <v>21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>
        <v>7</v>
      </c>
      <c r="AA45" s="2">
        <v>10</v>
      </c>
      <c r="AB45" s="2">
        <v>2</v>
      </c>
      <c r="AC45" s="2">
        <v>3</v>
      </c>
      <c r="AD45" s="2"/>
      <c r="AE45" s="2"/>
      <c r="AF45" s="2"/>
      <c r="AG45" s="2"/>
      <c r="AH45" s="2">
        <f t="shared" si="8"/>
        <v>22</v>
      </c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>
        <f t="shared" si="6"/>
        <v>0</v>
      </c>
      <c r="BO45" s="2">
        <f t="shared" si="7"/>
        <v>22</v>
      </c>
    </row>
    <row r="46" spans="1:67" ht="22.9" customHeight="1" x14ac:dyDescent="0.25">
      <c r="A46" s="25"/>
      <c r="B46" s="22"/>
      <c r="C46" s="6" t="s">
        <v>12</v>
      </c>
      <c r="D46" s="2">
        <v>1</v>
      </c>
      <c r="E46" s="2">
        <v>53</v>
      </c>
      <c r="F46" s="2">
        <v>3</v>
      </c>
      <c r="G46" s="2">
        <v>51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>
        <f t="shared" si="8"/>
        <v>108</v>
      </c>
      <c r="AI46" s="2">
        <v>1</v>
      </c>
      <c r="AJ46" s="2"/>
      <c r="AK46" s="2"/>
      <c r="AL46" s="2"/>
      <c r="AM46" s="2"/>
      <c r="AN46" s="2"/>
      <c r="AO46" s="2">
        <v>1</v>
      </c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>
        <f t="shared" si="6"/>
        <v>2</v>
      </c>
      <c r="BO46" s="2">
        <f t="shared" si="7"/>
        <v>110</v>
      </c>
    </row>
    <row r="47" spans="1:67" ht="22.9" customHeight="1" x14ac:dyDescent="0.25">
      <c r="A47" s="12" t="s">
        <v>257</v>
      </c>
      <c r="B47" s="12"/>
      <c r="C47" s="12"/>
      <c r="D47" s="7">
        <f>SUM(D29:D46)</f>
        <v>196</v>
      </c>
      <c r="E47" s="7">
        <f t="shared" ref="E47:AC47" si="9">SUM(E29:E46)</f>
        <v>418</v>
      </c>
      <c r="F47" s="7">
        <f t="shared" si="9"/>
        <v>166</v>
      </c>
      <c r="G47" s="7">
        <f t="shared" si="9"/>
        <v>351</v>
      </c>
      <c r="H47" s="7">
        <f t="shared" si="9"/>
        <v>6</v>
      </c>
      <c r="I47" s="7">
        <f t="shared" si="9"/>
        <v>20</v>
      </c>
      <c r="J47" s="7">
        <f t="shared" si="9"/>
        <v>14</v>
      </c>
      <c r="K47" s="7">
        <f t="shared" si="9"/>
        <v>11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>
        <f t="shared" si="9"/>
        <v>34</v>
      </c>
      <c r="AA47" s="7">
        <f t="shared" si="9"/>
        <v>41</v>
      </c>
      <c r="AB47" s="7">
        <f t="shared" si="9"/>
        <v>31</v>
      </c>
      <c r="AC47" s="7">
        <f t="shared" si="9"/>
        <v>22</v>
      </c>
      <c r="AD47" s="7"/>
      <c r="AE47" s="7"/>
      <c r="AF47" s="7"/>
      <c r="AG47" s="7"/>
      <c r="AH47" s="7">
        <f t="shared" si="8"/>
        <v>1310</v>
      </c>
      <c r="AI47" s="7">
        <f t="shared" ref="AI47" si="10">SUM(AI29:AI46)</f>
        <v>25</v>
      </c>
      <c r="AJ47" s="7">
        <f t="shared" ref="AJ47" si="11">SUM(AJ29:AJ46)</f>
        <v>15</v>
      </c>
      <c r="AK47" s="7">
        <f t="shared" ref="AK47" si="12">SUM(AK29:AK46)</f>
        <v>1</v>
      </c>
      <c r="AL47" s="7">
        <f t="shared" ref="AL47" si="13">SUM(AL29:AL46)</f>
        <v>5</v>
      </c>
      <c r="AM47" s="7">
        <f t="shared" ref="AM47" si="14">SUM(AM29:AM46)</f>
        <v>1</v>
      </c>
      <c r="AN47" s="7"/>
      <c r="AO47" s="7">
        <f t="shared" ref="AO47" si="15">SUM(AO29:AO46)</f>
        <v>1</v>
      </c>
      <c r="AP47" s="7">
        <f t="shared" ref="AP47" si="16">SUM(AP29:AP46)</f>
        <v>9</v>
      </c>
      <c r="AQ47" s="7">
        <f t="shared" ref="AQ47" si="17">SUM(AQ29:AQ46)</f>
        <v>3</v>
      </c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>
        <f t="shared" ref="BB47" si="18">SUM(BB29:BB46)</f>
        <v>5</v>
      </c>
      <c r="BC47" s="7">
        <f t="shared" ref="BC47" si="19">SUM(BC29:BC46)</f>
        <v>5</v>
      </c>
      <c r="BD47" s="7">
        <f t="shared" ref="BD47" si="20">SUM(BD29:BD46)</f>
        <v>2</v>
      </c>
      <c r="BE47" s="7"/>
      <c r="BF47" s="7">
        <f t="shared" ref="BF47" si="21">SUM(BF29:BF46)</f>
        <v>2</v>
      </c>
      <c r="BG47" s="7">
        <f t="shared" ref="BG47" si="22">SUM(BG29:BG46)</f>
        <v>1</v>
      </c>
      <c r="BH47" s="7">
        <f t="shared" ref="BH47" si="23">SUM(BH29:BH46)</f>
        <v>1</v>
      </c>
      <c r="BI47" s="7">
        <f t="shared" ref="BI47" si="24">SUM(BI29:BI46)</f>
        <v>1</v>
      </c>
      <c r="BJ47" s="7"/>
      <c r="BK47" s="7"/>
      <c r="BL47" s="7"/>
      <c r="BM47" s="7"/>
      <c r="BN47" s="7">
        <f t="shared" si="6"/>
        <v>77</v>
      </c>
      <c r="BO47" s="7">
        <f>SUM(BO29:BO46)</f>
        <v>1465</v>
      </c>
    </row>
    <row r="48" spans="1:67" ht="22.9" customHeight="1" x14ac:dyDescent="0.25">
      <c r="A48" s="13" t="s">
        <v>255</v>
      </c>
      <c r="B48" s="13"/>
      <c r="C48" s="13"/>
      <c r="D48" s="8">
        <f>SUM(D28+D47)</f>
        <v>196</v>
      </c>
      <c r="E48" s="8">
        <f t="shared" ref="E48:AH48" si="25">SUM(E28+E47)</f>
        <v>418</v>
      </c>
      <c r="F48" s="8">
        <f t="shared" si="25"/>
        <v>166</v>
      </c>
      <c r="G48" s="8">
        <f t="shared" si="25"/>
        <v>351</v>
      </c>
      <c r="H48" s="8">
        <f t="shared" si="25"/>
        <v>6</v>
      </c>
      <c r="I48" s="8">
        <f t="shared" si="25"/>
        <v>20</v>
      </c>
      <c r="J48" s="8">
        <f t="shared" si="25"/>
        <v>14</v>
      </c>
      <c r="K48" s="8">
        <f t="shared" si="25"/>
        <v>11</v>
      </c>
      <c r="L48" s="8">
        <f t="shared" si="25"/>
        <v>206</v>
      </c>
      <c r="M48" s="8">
        <f t="shared" si="25"/>
        <v>276</v>
      </c>
      <c r="N48" s="8">
        <f t="shared" si="25"/>
        <v>218</v>
      </c>
      <c r="O48" s="8">
        <f t="shared" si="25"/>
        <v>250</v>
      </c>
      <c r="P48" s="8">
        <f t="shared" si="25"/>
        <v>237</v>
      </c>
      <c r="Q48" s="8">
        <f t="shared" si="25"/>
        <v>260</v>
      </c>
      <c r="R48" s="8">
        <f t="shared" si="25"/>
        <v>219</v>
      </c>
      <c r="S48" s="8">
        <f t="shared" si="25"/>
        <v>273</v>
      </c>
      <c r="T48" s="8">
        <f t="shared" si="25"/>
        <v>82</v>
      </c>
      <c r="U48" s="8">
        <f t="shared" si="25"/>
        <v>122</v>
      </c>
      <c r="V48" s="8">
        <f t="shared" si="25"/>
        <v>10</v>
      </c>
      <c r="W48" s="8">
        <f t="shared" si="25"/>
        <v>17</v>
      </c>
      <c r="X48" s="8">
        <f t="shared" si="25"/>
        <v>11</v>
      </c>
      <c r="Y48" s="8">
        <f t="shared" si="25"/>
        <v>12</v>
      </c>
      <c r="Z48" s="8">
        <f t="shared" si="25"/>
        <v>34</v>
      </c>
      <c r="AA48" s="8">
        <f t="shared" si="25"/>
        <v>41</v>
      </c>
      <c r="AB48" s="8">
        <f t="shared" si="25"/>
        <v>31</v>
      </c>
      <c r="AC48" s="8">
        <f t="shared" si="25"/>
        <v>22</v>
      </c>
      <c r="AD48" s="8">
        <f t="shared" si="25"/>
        <v>15</v>
      </c>
      <c r="AE48" s="8">
        <f t="shared" si="25"/>
        <v>22</v>
      </c>
      <c r="AF48" s="8">
        <f t="shared" si="25"/>
        <v>17</v>
      </c>
      <c r="AG48" s="8">
        <f t="shared" si="25"/>
        <v>13</v>
      </c>
      <c r="AH48" s="8">
        <f t="shared" si="25"/>
        <v>3570</v>
      </c>
      <c r="AI48" s="7">
        <f>SUM(AI28+AI47)</f>
        <v>25</v>
      </c>
      <c r="AJ48" s="7">
        <f t="shared" ref="AJ48:BN48" si="26">SUM(AJ28+AJ47)</f>
        <v>15</v>
      </c>
      <c r="AK48" s="7">
        <f t="shared" si="26"/>
        <v>1</v>
      </c>
      <c r="AL48" s="7">
        <f t="shared" si="26"/>
        <v>5</v>
      </c>
      <c r="AM48" s="7">
        <f t="shared" si="26"/>
        <v>1</v>
      </c>
      <c r="AN48" s="8"/>
      <c r="AO48" s="8">
        <f t="shared" si="26"/>
        <v>1</v>
      </c>
      <c r="AP48" s="8">
        <f t="shared" si="26"/>
        <v>9</v>
      </c>
      <c r="AQ48" s="8">
        <f t="shared" si="26"/>
        <v>3</v>
      </c>
      <c r="AR48" s="8">
        <f t="shared" si="26"/>
        <v>35</v>
      </c>
      <c r="AS48" s="8">
        <f t="shared" si="26"/>
        <v>32</v>
      </c>
      <c r="AT48" s="8">
        <f t="shared" si="26"/>
        <v>23</v>
      </c>
      <c r="AU48" s="8">
        <f t="shared" si="26"/>
        <v>20</v>
      </c>
      <c r="AV48" s="8">
        <f t="shared" si="26"/>
        <v>6</v>
      </c>
      <c r="AW48" s="8">
        <f t="shared" si="26"/>
        <v>4</v>
      </c>
      <c r="AX48" s="8">
        <f t="shared" si="26"/>
        <v>1</v>
      </c>
      <c r="AY48" s="8"/>
      <c r="AZ48" s="8">
        <f t="shared" si="26"/>
        <v>3</v>
      </c>
      <c r="BA48" s="8">
        <f t="shared" si="26"/>
        <v>1</v>
      </c>
      <c r="BB48" s="8">
        <f t="shared" si="26"/>
        <v>5</v>
      </c>
      <c r="BC48" s="8">
        <f t="shared" si="26"/>
        <v>5</v>
      </c>
      <c r="BD48" s="8">
        <f t="shared" si="26"/>
        <v>2</v>
      </c>
      <c r="BE48" s="8"/>
      <c r="BF48" s="8">
        <f t="shared" si="26"/>
        <v>2</v>
      </c>
      <c r="BG48" s="8">
        <f t="shared" si="26"/>
        <v>1</v>
      </c>
      <c r="BH48" s="8">
        <f t="shared" si="26"/>
        <v>1</v>
      </c>
      <c r="BI48" s="8">
        <f t="shared" si="26"/>
        <v>1</v>
      </c>
      <c r="BJ48" s="8">
        <f t="shared" si="26"/>
        <v>1</v>
      </c>
      <c r="BK48" s="8">
        <f t="shared" si="26"/>
        <v>10</v>
      </c>
      <c r="BL48" s="8">
        <f t="shared" si="26"/>
        <v>1</v>
      </c>
      <c r="BM48" s="8">
        <f t="shared" si="26"/>
        <v>1</v>
      </c>
      <c r="BN48" s="8">
        <f t="shared" si="26"/>
        <v>215</v>
      </c>
      <c r="BO48" s="8">
        <f>SUM(BO47+BO28)</f>
        <v>3863</v>
      </c>
    </row>
  </sheetData>
  <mergeCells count="62">
    <mergeCell ref="BF4:BG4"/>
    <mergeCell ref="A1:BO1"/>
    <mergeCell ref="AI4:AJ4"/>
    <mergeCell ref="AK4:AL4"/>
    <mergeCell ref="AP3:AQ3"/>
    <mergeCell ref="AR3:AY3"/>
    <mergeCell ref="BB3:BI3"/>
    <mergeCell ref="AX4:AY4"/>
    <mergeCell ref="AV4:AW4"/>
    <mergeCell ref="AR4:AS4"/>
    <mergeCell ref="AP4:AQ4"/>
    <mergeCell ref="AI2:BM2"/>
    <mergeCell ref="D2:AG2"/>
    <mergeCell ref="D3:G3"/>
    <mergeCell ref="AZ4:BA4"/>
    <mergeCell ref="BO2:BO5"/>
    <mergeCell ref="BN2:BN5"/>
    <mergeCell ref="BL4:BM4"/>
    <mergeCell ref="BJ4:BK4"/>
    <mergeCell ref="BH4:BI4"/>
    <mergeCell ref="BJ3:BM3"/>
    <mergeCell ref="BD4:BE4"/>
    <mergeCell ref="BB4:BC4"/>
    <mergeCell ref="T4:U4"/>
    <mergeCell ref="V4:W4"/>
    <mergeCell ref="X4:Y4"/>
    <mergeCell ref="Z4:AA4"/>
    <mergeCell ref="AB4:AC4"/>
    <mergeCell ref="AT4:AU4"/>
    <mergeCell ref="AD4:AE4"/>
    <mergeCell ref="AH2:AH5"/>
    <mergeCell ref="AF4:AG4"/>
    <mergeCell ref="AD3:AG3"/>
    <mergeCell ref="Z3:AC3"/>
    <mergeCell ref="AZ3:BA3"/>
    <mergeCell ref="A6:A27"/>
    <mergeCell ref="A28:C28"/>
    <mergeCell ref="A47:C47"/>
    <mergeCell ref="A48:C48"/>
    <mergeCell ref="B6:B13"/>
    <mergeCell ref="B14:B17"/>
    <mergeCell ref="B18:B27"/>
    <mergeCell ref="B29:B35"/>
    <mergeCell ref="B36:B39"/>
    <mergeCell ref="B40:B46"/>
    <mergeCell ref="A29:A46"/>
    <mergeCell ref="AI3:AN3"/>
    <mergeCell ref="AM4:AN4"/>
    <mergeCell ref="C2:C5"/>
    <mergeCell ref="B2:B5"/>
    <mergeCell ref="A2:A5"/>
    <mergeCell ref="D4:E4"/>
    <mergeCell ref="F4:G4"/>
    <mergeCell ref="H4:I4"/>
    <mergeCell ref="J4:K4"/>
    <mergeCell ref="L4:M4"/>
    <mergeCell ref="N4:O4"/>
    <mergeCell ref="P4:Q4"/>
    <mergeCell ref="H3:K3"/>
    <mergeCell ref="L3:W3"/>
    <mergeCell ref="X3:Y3"/>
    <mergeCell ref="R4:S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112.1班級人數表(4134人)正確</vt:lpstr>
      <vt:lpstr>111.2學年度學生人數統計表(4134人)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2024-05-09T05:59:01Z</cp:lastPrinted>
  <dcterms:created xsi:type="dcterms:W3CDTF">2023-03-14T01:54:28Z</dcterms:created>
  <dcterms:modified xsi:type="dcterms:W3CDTF">2024-05-14T06:26:00Z</dcterms:modified>
</cp:coreProperties>
</file>